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7320" windowHeight="12040" tabRatio="696" activeTab="1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0"/>
          </rPr>
          <t>Philip Tan:</t>
        </r>
        <r>
          <rPr>
            <sz val="9"/>
            <rFont val="Calibri"/>
            <family val="0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family val="0"/>
          </rPr>
          <t>DD - MM - YEAR</t>
        </r>
      </text>
    </comment>
    <comment ref="D1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family val="0"/>
          </rPr>
          <t>DD - MM - YEAR</t>
        </r>
      </text>
    </comment>
    <comment ref="D1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family val="0"/>
          </rPr>
          <t>DD - MM - YEAR</t>
        </r>
      </text>
    </comment>
    <comment ref="F15" authorId="0">
      <text>
        <r>
          <rPr>
            <sz val="10"/>
            <rFont val="Georgia"/>
            <family val="0"/>
          </rPr>
          <t>Indicate number of Rotarians</t>
        </r>
      </text>
    </comment>
    <comment ref="B16" authorId="0">
      <text>
        <r>
          <rPr>
            <sz val="9"/>
            <rFont val="Calibri"/>
            <family val="0"/>
          </rPr>
          <t>DD - MM - YEAR</t>
        </r>
      </text>
    </comment>
    <comment ref="D1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0"/>
          </rPr>
          <t>Indicate number of Rotarians</t>
        </r>
      </text>
    </comment>
    <comment ref="B17" authorId="0">
      <text>
        <r>
          <rPr>
            <sz val="9"/>
            <rFont val="Calibri"/>
            <family val="0"/>
          </rPr>
          <t>DD - MM - YEAR</t>
        </r>
      </text>
    </comment>
    <comment ref="J17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0"/>
          </rPr>
          <t>DD - MM - YEAR</t>
        </r>
      </text>
    </comment>
    <comment ref="J18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0"/>
          </rPr>
          <t>DD - MM - YEAR</t>
        </r>
      </text>
    </comment>
    <comment ref="B22" authorId="0">
      <text>
        <r>
          <rPr>
            <sz val="9"/>
            <rFont val="Calibri"/>
            <family val="0"/>
          </rPr>
          <t>DD - MM - YEAR</t>
        </r>
      </text>
    </comment>
    <comment ref="B24" authorId="0">
      <text>
        <r>
          <rPr>
            <sz val="9"/>
            <rFont val="Calibri"/>
            <family val="0"/>
          </rPr>
          <t>DD - MM - YEAR</t>
        </r>
      </text>
    </comment>
    <comment ref="B25" authorId="0">
      <text>
        <r>
          <rPr>
            <sz val="9"/>
            <rFont val="Calibri"/>
            <family val="0"/>
          </rPr>
          <t>DD - MM - YEAR</t>
        </r>
      </text>
    </comment>
    <comment ref="B26" authorId="0">
      <text>
        <r>
          <rPr>
            <sz val="9"/>
            <rFont val="Calibri"/>
            <family val="0"/>
          </rPr>
          <t>DD - MM - YEAR</t>
        </r>
      </text>
    </comment>
    <comment ref="N27" authorId="0">
      <text>
        <r>
          <rPr>
            <sz val="10"/>
            <rFont val="Georgia"/>
            <family val="0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0"/>
          </rPr>
          <t>DD - MM - YEAR</t>
        </r>
      </text>
    </comment>
    <comment ref="B21" authorId="0">
      <text>
        <r>
          <rPr>
            <sz val="9"/>
            <rFont val="Calibri"/>
            <family val="0"/>
          </rPr>
          <t>DD - MM - YEAR</t>
        </r>
      </text>
    </comment>
    <comment ref="L19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0"/>
          </rPr>
          <t>DD - MM - YEAR</t>
        </r>
      </text>
    </comment>
    <comment ref="D1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0"/>
          </rPr>
          <t>DD - MM - YEAR</t>
        </r>
      </text>
    </comment>
    <comment ref="D1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family val="0"/>
          </rPr>
          <t>DD - MM - YEAR</t>
        </r>
      </text>
    </comment>
    <comment ref="B27" authorId="0">
      <text>
        <r>
          <rPr>
            <sz val="9"/>
            <rFont val="Calibri"/>
            <family val="0"/>
          </rPr>
          <t>DD - MM - YEAR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5" authorId="0">
      <text>
        <r>
          <rPr>
            <sz val="9"/>
            <rFont val="Georgia"/>
            <family val="0"/>
          </rPr>
          <t>Input "X" if applicable</t>
        </r>
      </text>
    </comment>
    <comment ref="U6" authorId="0">
      <text>
        <r>
          <rPr>
            <sz val="9"/>
            <rFont val="Georgia"/>
            <family val="0"/>
          </rPr>
          <t>Input "X" if applicable</t>
        </r>
      </text>
    </comment>
    <comment ref="E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0" authorId="0">
      <text>
        <r>
          <rPr>
            <sz val="9"/>
            <rFont val="Georgia"/>
            <family val="0"/>
          </rPr>
          <t>Input "X" if applicable</t>
        </r>
      </text>
    </comment>
    <comment ref="C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family val="0"/>
          </rPr>
          <t>Input "X" if applicable</t>
        </r>
      </text>
    </comment>
    <comment ref="E1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5" authorId="0">
      <text>
        <r>
          <rPr>
            <sz val="9"/>
            <rFont val="Georgia"/>
            <family val="0"/>
          </rPr>
          <t>Input "X" if applicable</t>
        </r>
      </text>
    </comment>
    <comment ref="C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family val="0"/>
          </rPr>
          <t>Input "X" if applicable</t>
        </r>
      </text>
    </comment>
    <comment ref="E1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0" authorId="0">
      <text>
        <r>
          <rPr>
            <sz val="9"/>
            <rFont val="Georgia"/>
            <family val="0"/>
          </rPr>
          <t>Input "X" if applicable</t>
        </r>
      </text>
    </comment>
    <comment ref="C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family val="0"/>
          </rPr>
          <t>Input "X" if applicable</t>
        </r>
      </text>
    </comment>
    <comment ref="E2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5" authorId="0">
      <text>
        <r>
          <rPr>
            <sz val="9"/>
            <rFont val="Georgia"/>
            <family val="0"/>
          </rPr>
          <t>Input "X" if applicable</t>
        </r>
      </text>
    </comment>
    <comment ref="C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family val="0"/>
          </rPr>
          <t>Input "X" if applicable</t>
        </r>
      </text>
    </comment>
    <comment ref="E2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0" authorId="0">
      <text>
        <r>
          <rPr>
            <sz val="9"/>
            <rFont val="Georgia"/>
            <family val="0"/>
          </rPr>
          <t>Input "X" if applicable</t>
        </r>
      </text>
    </comment>
    <comment ref="C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family val="0"/>
          </rPr>
          <t>Input "X" if applicable</t>
        </r>
      </text>
    </comment>
    <comment ref="E3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5" authorId="0">
      <text>
        <r>
          <rPr>
            <sz val="9"/>
            <rFont val="Georgia"/>
            <family val="0"/>
          </rPr>
          <t>Input "X" if applicable</t>
        </r>
      </text>
    </comment>
    <comment ref="C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family val="0"/>
          </rPr>
          <t>Input "X" if applicable</t>
        </r>
      </text>
    </comment>
    <comment ref="E3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40" authorId="0">
      <text>
        <r>
          <rPr>
            <sz val="9"/>
            <rFont val="Georgia"/>
            <family val="0"/>
          </rPr>
          <t>Input "X" if applicable</t>
        </r>
      </text>
    </comment>
    <comment ref="C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family val="0"/>
          </rPr>
          <t>Input "X" if applicable</t>
        </r>
      </text>
    </comment>
    <comment ref="E4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indexed="8"/>
            <rFont val="Calibri"/>
            <family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<sst xmlns="http://schemas.openxmlformats.org/spreadsheetml/2006/main" count="247" uniqueCount="145">
  <si>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</si>
  <si>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</si>
  <si>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</si>
  <si>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</si>
  <si>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</si>
  <si>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</si>
  <si>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</si>
  <si>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Raquel David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</si>
  <si>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</si>
  <si>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</si>
  <si>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</si>
  <si>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</si>
  <si>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</si>
  <si>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</si>
  <si>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</si>
  <si>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</si>
  <si>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</si>
  <si>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</si>
  <si>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</si>
  <si>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</si>
  <si>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</si>
  <si>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</si>
  <si>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</si>
  <si>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</si>
  <si>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</si>
  <si>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</si>
  <si>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</si>
  <si>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</si>
  <si>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</si>
  <si>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</si>
  <si>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</si>
  <si>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</si>
  <si>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0"/>
      </rP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</si>
  <si>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</si>
  <si>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</si>
  <si>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</si>
  <si>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</si>
  <si>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</si>
  <si>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</si>
  <si>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</si>
  <si>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</si>
  <si>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</si>
  <si>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</si>
  <si>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</si>
  <si>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</si>
  <si>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</si>
  <si>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</si>
  <si>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</si>
  <si>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</si>
  <si>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</si>
  <si>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</si>
  <si>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indexed="8"/>
        <rFont val="Georgia"/>
        <family val="0"/>
      </rP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</si>
  <si>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</si>
  <si>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</si>
  <si>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0"/>
      </rP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</si>
  <si>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0"/>
      </rP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</si>
  <si>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</si>
  <si>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</si>
  <si>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</si>
  <si>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</si>
  <si>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</si>
  <si>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</si>
  <si>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</si>
  <si>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</si>
  <si>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</si>
  <si>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</si>
  <si>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</si>
  <si>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</si>
  <si>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</si>
  <si>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</si>
  <si>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</si>
  <si>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</si>
  <si>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</si>
  <si>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</si>
  <si>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</si>
  <si>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</si>
  <si>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</si>
  <si>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</si>
  <si>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</si>
  <si>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</si>
  <si>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</si>
  <si>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</si>
  <si>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</si>
  <si>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</si>
  <si>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</si>
  <si>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</si>
  <si>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</si>
  <si>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</si>
  <si>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</si>
  <si>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t>Disease Prevention &amp; Treatment</t>
  </si>
  <si>
    <r>
      <rPr>
        <b/>
        <i/>
        <sz val="11"/>
        <color indexed="8"/>
        <rFont val="Cambria"/>
        <family val="0"/>
      </rP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</si>
  <si>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</si>
  <si>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</si>
  <si>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</si>
  <si>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</si>
  <si>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</si>
  <si>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</si>
  <si>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0"/>
      </rP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</si>
  <si>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</si>
  <si>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</si>
  <si>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</si>
  <si>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</si>
  <si>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</si>
  <si>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rPr>
        <sz val="10"/>
        <color indexed="8"/>
        <rFont val="Georgia"/>
        <family val="0"/>
      </rP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</si>
  <si>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rPr>
        <sz val="10"/>
        <color indexed="8"/>
        <rFont val="Georgia"/>
        <family val="0"/>
      </rP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</si>
  <si>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</si>
  <si>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</si>
  <si>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</si>
  <si>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</si>
  <si>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</si>
  <si>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</si>
  <si>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</si>
  <si>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t>TAKE ACTION</t>
  </si>
  <si>
    <r>
      <rPr>
        <sz val="10"/>
        <color indexed="8"/>
        <rFont val="Georgia"/>
        <family val="0"/>
      </rP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</si>
  <si>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</si>
  <si>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</si>
  <si>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</si>
  <si>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</si>
  <si>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</si>
  <si>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</si>
  <si>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</si>
  <si>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</si>
  <si>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</si>
  <si>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sz val="10"/>
        <color indexed="8"/>
        <rFont val="Georgia"/>
        <family val="0"/>
      </rP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</si>
  <si>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rPr>
        <sz val="11"/>
        <color indexed="8"/>
        <rFont val="Georgia"/>
        <family val="0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</si>
  <si>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</si>
  <si>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</si>
  <si>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</si>
  <si>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</si>
  <si>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Prepared by:</t>
  </si>
  <si>
    <t>Commited by:</t>
  </si>
  <si>
    <t>Monitored &amp; Assisted by:</t>
  </si>
  <si>
    <t>Maricel R. Go</t>
  </si>
  <si>
    <t>Jonathan Tse</t>
  </si>
  <si>
    <t>Area Assistant Governor</t>
  </si>
  <si>
    <t>GenSan Tuna Port</t>
  </si>
  <si>
    <t>Enrique B. Maca</t>
  </si>
  <si>
    <t>3-F</t>
  </si>
  <si>
    <t>Oscar M. Laguna</t>
  </si>
  <si>
    <t>May Urbano</t>
  </si>
  <si>
    <t xml:space="preserve">Zanrock Resto </t>
  </si>
  <si>
    <t>Potential livelihood interventions under housing partnership program of Sen. Pacquiao in Alabel</t>
  </si>
  <si>
    <t>Alabel landless bebeficiaries</t>
  </si>
  <si>
    <t>Alabel, Sarangani Prov.</t>
  </si>
  <si>
    <t>Cebu Inasal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</si>
</sst>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"/>
    <numFmt numFmtId="165" formatCode="[$-3409]dd\-mmm\-yy;@"/>
    <numFmt numFmtId="166" formatCode="[$-3409]mmmm\ dd\,\ yyyy;@"/>
    <numFmt numFmtId="167" formatCode="&quot;₱&quot;#,##0.00"/>
    <numFmt numFmtId="168" formatCode="[$-3409]dd\ mmmm\,\ yyyy;@"/>
    <numFmt numFmtId="169" formatCode="mmm\-yyyy"/>
  </numFmts>
  <fonts count="118">
    <font>
      <sz val="11"/>
      <color theme="1"/>
      <name val="Calibri"/>
      <family val="0"/>
    </font>
    <font>
      <sz val="12"/>
      <color indexed="8"/>
      <name val="Calibri"/>
      <family val="2"/>
    </font>
    <font>
      <sz val="10"/>
      <color indexed="8"/>
      <name val="Georgia"/>
      <family val="0"/>
    </font>
    <font>
      <sz val="11"/>
      <color indexed="8"/>
      <name val="Georgia"/>
      <family val="0"/>
    </font>
    <font>
      <b/>
      <sz val="11"/>
      <color indexed="8"/>
      <name val="Georgia"/>
      <family val="0"/>
    </font>
    <font>
      <b/>
      <sz val="10"/>
      <color indexed="8"/>
      <name val="Georgia"/>
      <family val="0"/>
    </font>
    <font>
      <sz val="9"/>
      <color indexed="8"/>
      <name val="Georgia"/>
      <family val="0"/>
    </font>
    <font>
      <b/>
      <sz val="9"/>
      <color indexed="10"/>
      <name val="Georgia"/>
      <family val="0"/>
    </font>
    <font>
      <b/>
      <sz val="9"/>
      <color indexed="8"/>
      <name val="Georgia"/>
      <family val="0"/>
    </font>
    <font>
      <b/>
      <u val="single"/>
      <sz val="11"/>
      <color indexed="8"/>
      <name val="Georg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b/>
      <i/>
      <sz val="12"/>
      <name val="Georgia"/>
      <family val="0"/>
    </font>
    <font>
      <b/>
      <u val="single"/>
      <sz val="10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b/>
      <u val="single"/>
      <sz val="9"/>
      <color indexed="8"/>
      <name val="Georgia"/>
      <family val="0"/>
    </font>
    <font>
      <sz val="8"/>
      <name val="Georgia"/>
      <family val="0"/>
    </font>
    <font>
      <sz val="10"/>
      <name val="Georgia"/>
      <family val="0"/>
    </font>
    <font>
      <sz val="9"/>
      <name val="Georgia"/>
      <family val="0"/>
    </font>
    <font>
      <sz val="9"/>
      <name val="Calibri"/>
      <family val="0"/>
    </font>
    <font>
      <b/>
      <sz val="9"/>
      <name val="Calibri"/>
      <family val="0"/>
    </font>
    <font>
      <sz val="9"/>
      <name val="Cambria"/>
      <family val="0"/>
    </font>
    <font>
      <sz val="11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Zapf Dingbats"/>
      <family val="0"/>
    </font>
    <font>
      <sz val="10"/>
      <color indexed="8"/>
      <name val="Cambria"/>
      <family val="0"/>
    </font>
    <font>
      <sz val="8"/>
      <color indexed="8"/>
      <name val="Georgia"/>
      <family val="0"/>
    </font>
    <font>
      <sz val="10"/>
      <color indexed="8"/>
      <name val="Arial"/>
      <family val="0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11"/>
      <color indexed="8"/>
      <name val="Cambria"/>
      <family val="0"/>
    </font>
    <font>
      <b/>
      <i/>
      <sz val="12"/>
      <color indexed="8"/>
      <name val="Georgia"/>
      <family val="0"/>
    </font>
    <font>
      <b/>
      <sz val="12"/>
      <color indexed="8"/>
      <name val="Georgia"/>
      <family val="0"/>
    </font>
    <font>
      <b/>
      <i/>
      <sz val="14"/>
      <color indexed="8"/>
      <name val="Georgia"/>
      <family val="0"/>
    </font>
    <font>
      <b/>
      <i/>
      <u val="single"/>
      <sz val="12"/>
      <color indexed="39"/>
      <name val="Cambria"/>
      <family val="0"/>
    </font>
    <font>
      <b/>
      <u val="single"/>
      <sz val="16"/>
      <color indexed="10"/>
      <name val="Georgia"/>
      <family val="0"/>
    </font>
    <font>
      <b/>
      <sz val="12"/>
      <color indexed="10"/>
      <name val="Cambria"/>
      <family val="0"/>
    </font>
    <font>
      <b/>
      <i/>
      <sz val="9"/>
      <color indexed="8"/>
      <name val="Cambria"/>
      <family val="0"/>
    </font>
    <font>
      <i/>
      <sz val="9"/>
      <color indexed="8"/>
      <name val="Georgia"/>
      <family val="0"/>
    </font>
    <font>
      <b/>
      <sz val="8"/>
      <color indexed="8"/>
      <name val="Georgia"/>
      <family val="0"/>
    </font>
    <font>
      <b/>
      <sz val="9"/>
      <color indexed="8"/>
      <name val="Cambria"/>
      <family val="0"/>
    </font>
    <font>
      <b/>
      <i/>
      <sz val="9"/>
      <color indexed="10"/>
      <name val="Georgia"/>
      <family val="0"/>
    </font>
    <font>
      <sz val="8"/>
      <color indexed="8"/>
      <name val="Arial Narrow"/>
      <family val="0"/>
    </font>
    <font>
      <b/>
      <u val="single"/>
      <sz val="12"/>
      <color indexed="8"/>
      <name val="Georgia"/>
      <family val="0"/>
    </font>
    <font>
      <b/>
      <sz val="14"/>
      <color indexed="8"/>
      <name val="Georgia"/>
      <family val="0"/>
    </font>
    <font>
      <u val="single"/>
      <sz val="11"/>
      <color indexed="36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Georgia"/>
      <family val="0"/>
    </font>
    <font>
      <sz val="11"/>
      <color theme="1"/>
      <name val="Georgia"/>
      <family val="0"/>
    </font>
    <font>
      <sz val="11"/>
      <color rgb="FF000000"/>
      <name val="Zapf Dingbats"/>
      <family val="0"/>
    </font>
    <font>
      <sz val="10"/>
      <color theme="1"/>
      <name val="Cambria"/>
      <family val="0"/>
    </font>
    <font>
      <sz val="9"/>
      <color theme="1"/>
      <name val="Georgia"/>
      <family val="0"/>
    </font>
    <font>
      <sz val="8"/>
      <color theme="1"/>
      <name val="Georgia"/>
      <family val="0"/>
    </font>
    <font>
      <sz val="10"/>
      <color theme="1"/>
      <name val="Arial"/>
      <family val="0"/>
    </font>
    <font>
      <sz val="9"/>
      <color theme="1"/>
      <name val="Cambria"/>
      <family val="0"/>
    </font>
    <font>
      <b/>
      <sz val="10"/>
      <color theme="1"/>
      <name val="Cambria"/>
      <family val="0"/>
    </font>
    <font>
      <b/>
      <sz val="11"/>
      <color theme="1"/>
      <name val="Cambria"/>
      <family val="0"/>
    </font>
    <font>
      <b/>
      <i/>
      <sz val="12"/>
      <color theme="1"/>
      <name val="Georgia"/>
      <family val="0"/>
    </font>
    <font>
      <b/>
      <sz val="12"/>
      <color theme="1"/>
      <name val="Georgia"/>
      <family val="0"/>
    </font>
    <font>
      <b/>
      <sz val="11"/>
      <color theme="1"/>
      <name val="Georgia"/>
      <family val="0"/>
    </font>
    <font>
      <b/>
      <u val="single"/>
      <sz val="16"/>
      <color rgb="FFFF0000"/>
      <name val="Georgia"/>
      <family val="0"/>
    </font>
    <font>
      <b/>
      <sz val="12"/>
      <color rgb="FFFF0000"/>
      <name val="Cambria"/>
      <family val="0"/>
    </font>
    <font>
      <b/>
      <sz val="10"/>
      <color theme="1"/>
      <name val="Georgia"/>
      <family val="0"/>
    </font>
    <font>
      <b/>
      <i/>
      <sz val="14"/>
      <color theme="1"/>
      <name val="Georgia"/>
      <family val="0"/>
    </font>
    <font>
      <b/>
      <i/>
      <u val="single"/>
      <sz val="12"/>
      <color theme="10"/>
      <name val="Cambria"/>
      <family val="0"/>
    </font>
    <font>
      <b/>
      <u val="single"/>
      <sz val="11"/>
      <color theme="1"/>
      <name val="Georgia"/>
      <family val="0"/>
    </font>
    <font>
      <b/>
      <sz val="9"/>
      <color theme="1"/>
      <name val="Georgia"/>
      <family val="0"/>
    </font>
    <font>
      <sz val="8"/>
      <color theme="1"/>
      <name val="Arial Narrow"/>
      <family val="0"/>
    </font>
    <font>
      <b/>
      <u val="single"/>
      <sz val="12"/>
      <color theme="1"/>
      <name val="Georgia"/>
      <family val="0"/>
    </font>
    <font>
      <b/>
      <i/>
      <sz val="9"/>
      <color rgb="FFFF0000"/>
      <name val="Georgia"/>
      <family val="0"/>
    </font>
    <font>
      <b/>
      <sz val="8"/>
      <color theme="1"/>
      <name val="Georgia"/>
      <family val="0"/>
    </font>
    <font>
      <b/>
      <sz val="9"/>
      <color theme="1"/>
      <name val="Cambria"/>
      <family val="0"/>
    </font>
    <font>
      <b/>
      <sz val="9"/>
      <color rgb="FFFF0000"/>
      <name val="Georgia"/>
      <family val="0"/>
    </font>
    <font>
      <i/>
      <sz val="10"/>
      <color theme="1"/>
      <name val="Cambria"/>
      <family val="0"/>
    </font>
    <font>
      <i/>
      <sz val="9"/>
      <color theme="1"/>
      <name val="Georgia"/>
      <family val="0"/>
    </font>
    <font>
      <b/>
      <i/>
      <sz val="9"/>
      <color theme="1"/>
      <name val="Cambria"/>
      <family val="0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b/>
      <sz val="14"/>
      <color theme="1"/>
      <name val="Georgia"/>
      <family val="0"/>
    </font>
    <font>
      <sz val="11"/>
      <color rgb="FF000000"/>
      <name val="Georgia"/>
      <family val="0"/>
    </font>
    <font>
      <sz val="10"/>
      <color rgb="FF000000"/>
      <name val="Georgia"/>
      <family val="0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medium"/>
      <top>
        <color indexed="63"/>
      </top>
      <bottom style="thick">
        <color theme="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ck">
        <color theme="0"/>
      </bottom>
    </border>
    <border>
      <left style="thin"/>
      <right>
        <color indexed="63"/>
      </right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ck">
        <color theme="0"/>
      </top>
      <bottom style="thin"/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 style="medium"/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>
        <color theme="0"/>
      </top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 style="medium"/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/>
    </xf>
    <xf numFmtId="0" fontId="86" fillId="0" borderId="11" xfId="0" applyFont="1" applyBorder="1" applyAlignment="1">
      <alignment horizontal="right" vertical="top"/>
    </xf>
    <xf numFmtId="0" fontId="83" fillId="33" borderId="10" xfId="0" applyFont="1" applyFill="1" applyBorder="1" applyAlignment="1" applyProtection="1">
      <alignment vertical="center"/>
      <protection locked="0"/>
    </xf>
    <xf numFmtId="0" fontId="86" fillId="0" borderId="11" xfId="0" applyFont="1" applyBorder="1" applyAlignment="1">
      <alignment vertical="center"/>
    </xf>
    <xf numFmtId="0" fontId="86" fillId="0" borderId="11" xfId="0" applyFont="1" applyBorder="1" applyAlignment="1">
      <alignment vertical="top"/>
    </xf>
    <xf numFmtId="0" fontId="84" fillId="0" borderId="10" xfId="0" applyFont="1" applyBorder="1" applyAlignment="1">
      <alignment vertical="center"/>
    </xf>
    <xf numFmtId="0" fontId="84" fillId="33" borderId="10" xfId="0" applyFont="1" applyFill="1" applyBorder="1" applyAlignment="1" applyProtection="1">
      <alignment vertical="center"/>
      <protection locked="0"/>
    </xf>
    <xf numFmtId="0" fontId="86" fillId="0" borderId="12" xfId="0" applyFont="1" applyBorder="1" applyAlignment="1">
      <alignment vertical="top"/>
    </xf>
    <xf numFmtId="0" fontId="83" fillId="33" borderId="13" xfId="0" applyFont="1" applyFill="1" applyBorder="1" applyAlignment="1" applyProtection="1">
      <alignment vertical="center"/>
      <protection locked="0"/>
    </xf>
    <xf numFmtId="0" fontId="83" fillId="0" borderId="14" xfId="0" applyFont="1" applyBorder="1" applyAlignment="1">
      <alignment horizontal="center" vertical="center"/>
    </xf>
    <xf numFmtId="0" fontId="83" fillId="33" borderId="14" xfId="0" applyFont="1" applyFill="1" applyBorder="1" applyAlignment="1" applyProtection="1">
      <alignment vertical="center"/>
      <protection locked="0"/>
    </xf>
    <xf numFmtId="0" fontId="84" fillId="0" borderId="14" xfId="0" applyFont="1" applyBorder="1" applyAlignment="1">
      <alignment vertical="center"/>
    </xf>
    <xf numFmtId="0" fontId="84" fillId="33" borderId="14" xfId="0" applyFont="1" applyFill="1" applyBorder="1" applyAlignment="1" applyProtection="1">
      <alignment vertical="center"/>
      <protection locked="0"/>
    </xf>
    <xf numFmtId="0" fontId="83" fillId="33" borderId="15" xfId="0" applyFont="1" applyFill="1" applyBorder="1" applyAlignment="1" applyProtection="1">
      <alignment vertical="center"/>
      <protection locked="0"/>
    </xf>
    <xf numFmtId="0" fontId="83" fillId="0" borderId="0" xfId="0" applyFont="1" applyAlignment="1">
      <alignment vertical="top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 shrinkToFit="1"/>
    </xf>
    <xf numFmtId="0" fontId="83" fillId="0" borderId="0" xfId="0" applyFont="1" applyAlignment="1">
      <alignment vertical="center" shrinkToFit="1"/>
    </xf>
    <xf numFmtId="3" fontId="89" fillId="34" borderId="16" xfId="42" applyNumberFormat="1" applyFont="1" applyFill="1" applyBorder="1" applyAlignment="1" applyProtection="1">
      <alignment horizontal="center" vertical="center" shrinkToFit="1"/>
      <protection locked="0"/>
    </xf>
    <xf numFmtId="3" fontId="89" fillId="34" borderId="17" xfId="0" applyNumberFormat="1" applyFont="1" applyFill="1" applyBorder="1" applyAlignment="1" applyProtection="1">
      <alignment horizontal="center" vertical="center" shrinkToFit="1"/>
      <protection locked="0"/>
    </xf>
    <xf numFmtId="164" fontId="90" fillId="34" borderId="18" xfId="0" applyNumberFormat="1" applyFont="1" applyFill="1" applyBorder="1" applyAlignment="1" applyProtection="1">
      <alignment vertical="center" shrinkToFit="1"/>
      <protection locked="0"/>
    </xf>
    <xf numFmtId="3" fontId="89" fillId="34" borderId="19" xfId="42" applyNumberFormat="1" applyFont="1" applyFill="1" applyBorder="1" applyAlignment="1" applyProtection="1">
      <alignment horizontal="center" vertical="center" shrinkToFit="1"/>
      <protection locked="0"/>
    </xf>
    <xf numFmtId="164" fontId="90" fillId="34" borderId="20" xfId="0" applyNumberFormat="1" applyFont="1" applyFill="1" applyBorder="1" applyAlignment="1" applyProtection="1">
      <alignment vertical="center" shrinkToFit="1"/>
      <protection locked="0"/>
    </xf>
    <xf numFmtId="0" fontId="83" fillId="0" borderId="21" xfId="0" applyFont="1" applyBorder="1" applyAlignment="1">
      <alignment vertical="center"/>
    </xf>
    <xf numFmtId="0" fontId="91" fillId="0" borderId="22" xfId="0" applyFont="1" applyBorder="1" applyAlignment="1">
      <alignment vertical="center"/>
    </xf>
    <xf numFmtId="0" fontId="91" fillId="0" borderId="2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88" fillId="34" borderId="10" xfId="0" applyFont="1" applyFill="1" applyBorder="1" applyAlignment="1" applyProtection="1">
      <alignment vertical="center" shrinkToFit="1"/>
      <protection locked="0"/>
    </xf>
    <xf numFmtId="0" fontId="88" fillId="34" borderId="19" xfId="0" applyFont="1" applyFill="1" applyBorder="1" applyAlignment="1" applyProtection="1">
      <alignment vertical="center" shrinkToFit="1"/>
      <protection locked="0"/>
    </xf>
    <xf numFmtId="0" fontId="87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vertical="center" shrinkToFit="1"/>
      <protection/>
    </xf>
    <xf numFmtId="0" fontId="84" fillId="0" borderId="0" xfId="0" applyFont="1" applyAlignment="1" applyProtection="1">
      <alignment vertical="center" shrinkToFit="1"/>
      <protection/>
    </xf>
    <xf numFmtId="0" fontId="83" fillId="0" borderId="0" xfId="0" applyFont="1" applyAlignment="1" applyProtection="1">
      <alignment vertical="center" shrinkToFit="1"/>
      <protection/>
    </xf>
    <xf numFmtId="0" fontId="83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7" fillId="0" borderId="24" xfId="0" applyFont="1" applyBorder="1" applyAlignment="1" applyProtection="1">
      <alignment horizontal="center" vertical="center"/>
      <protection/>
    </xf>
    <xf numFmtId="0" fontId="93" fillId="32" borderId="25" xfId="0" applyFont="1" applyFill="1" applyBorder="1" applyAlignment="1" applyProtection="1">
      <alignment horizontal="center" vertical="center" shrinkToFit="1"/>
      <protection locked="0"/>
    </xf>
    <xf numFmtId="0" fontId="94" fillId="32" borderId="26" xfId="0" applyFont="1" applyFill="1" applyBorder="1" applyAlignment="1" applyProtection="1">
      <alignment horizontal="center" vertical="center"/>
      <protection locked="0"/>
    </xf>
    <xf numFmtId="0" fontId="94" fillId="32" borderId="14" xfId="0" applyFont="1" applyFill="1" applyBorder="1" applyAlignment="1" applyProtection="1">
      <alignment horizontal="center" vertical="center"/>
      <protection locked="0"/>
    </xf>
    <xf numFmtId="0" fontId="94" fillId="32" borderId="27" xfId="0" applyFont="1" applyFill="1" applyBorder="1" applyAlignment="1" applyProtection="1">
      <alignment horizontal="center" vertical="center"/>
      <protection locked="0"/>
    </xf>
    <xf numFmtId="0" fontId="94" fillId="0" borderId="28" xfId="0" applyFont="1" applyBorder="1" applyAlignment="1" applyProtection="1">
      <alignment horizontal="center" vertical="center"/>
      <protection/>
    </xf>
    <xf numFmtId="0" fontId="86" fillId="0" borderId="29" xfId="0" applyFont="1" applyBorder="1" applyAlignment="1" applyProtection="1">
      <alignment horizontal="right" vertical="center"/>
      <protection/>
    </xf>
    <xf numFmtId="0" fontId="86" fillId="0" borderId="30" xfId="0" applyFont="1" applyBorder="1" applyAlignment="1" applyProtection="1">
      <alignment horizontal="right" vertical="center"/>
      <protection/>
    </xf>
    <xf numFmtId="0" fontId="86" fillId="0" borderId="31" xfId="0" applyFont="1" applyBorder="1" applyAlignment="1" applyProtection="1">
      <alignment horizontal="right" vertical="center"/>
      <protection/>
    </xf>
    <xf numFmtId="0" fontId="86" fillId="0" borderId="0" xfId="0" applyFont="1" applyAlignment="1" applyProtection="1">
      <alignment vertical="center"/>
      <protection/>
    </xf>
    <xf numFmtId="168" fontId="84" fillId="35" borderId="0" xfId="0" applyNumberFormat="1" applyFont="1" applyFill="1" applyAlignment="1" applyProtection="1">
      <alignment vertical="center"/>
      <protection/>
    </xf>
    <xf numFmtId="166" fontId="94" fillId="35" borderId="32" xfId="0" applyNumberFormat="1" applyFont="1" applyFill="1" applyBorder="1" applyAlignment="1" applyProtection="1">
      <alignment shrinkToFit="1"/>
      <protection/>
    </xf>
    <xf numFmtId="0" fontId="83" fillId="36" borderId="33" xfId="0" applyFont="1" applyFill="1" applyBorder="1" applyAlignment="1" applyProtection="1">
      <alignment horizontal="left" vertical="center" shrinkToFit="1"/>
      <protection locked="0"/>
    </xf>
    <xf numFmtId="0" fontId="83" fillId="36" borderId="34" xfId="0" applyFont="1" applyFill="1" applyBorder="1" applyAlignment="1" applyProtection="1">
      <alignment horizontal="left" vertical="center" shrinkToFit="1"/>
      <protection locked="0"/>
    </xf>
    <xf numFmtId="0" fontId="83" fillId="36" borderId="35" xfId="0" applyFont="1" applyFill="1" applyBorder="1" applyAlignment="1" applyProtection="1">
      <alignment horizontal="left" vertical="center" shrinkToFit="1"/>
      <protection locked="0"/>
    </xf>
    <xf numFmtId="0" fontId="87" fillId="0" borderId="36" xfId="0" applyFont="1" applyBorder="1" applyAlignment="1" applyProtection="1">
      <alignment horizontal="center" vertical="center"/>
      <protection/>
    </xf>
    <xf numFmtId="0" fontId="94" fillId="0" borderId="37" xfId="0" applyFont="1" applyBorder="1" applyAlignment="1" applyProtection="1">
      <alignment horizontal="center" vertical="center"/>
      <protection/>
    </xf>
    <xf numFmtId="0" fontId="13" fillId="32" borderId="38" xfId="0" applyFont="1" applyFill="1" applyBorder="1" applyAlignment="1" applyProtection="1">
      <alignment horizontal="center" vertical="center" shrinkToFit="1"/>
      <protection locked="0"/>
    </xf>
    <xf numFmtId="0" fontId="13" fillId="32" borderId="39" xfId="0" applyFont="1" applyFill="1" applyBorder="1" applyAlignment="1" applyProtection="1">
      <alignment horizontal="center" vertical="center" shrinkToFit="1"/>
      <protection locked="0"/>
    </xf>
    <xf numFmtId="0" fontId="13" fillId="32" borderId="25" xfId="0" applyFont="1" applyFill="1" applyBorder="1" applyAlignment="1" applyProtection="1">
      <alignment horizontal="center" vertical="center" shrinkToFit="1"/>
      <protection locked="0"/>
    </xf>
    <xf numFmtId="0" fontId="93" fillId="32" borderId="25" xfId="0" applyFont="1" applyFill="1" applyBorder="1" applyAlignment="1" applyProtection="1">
      <alignment horizontal="center" vertical="center" shrinkToFit="1"/>
      <protection locked="0"/>
    </xf>
    <xf numFmtId="0" fontId="93" fillId="32" borderId="28" xfId="0" applyFont="1" applyFill="1" applyBorder="1" applyAlignment="1" applyProtection="1">
      <alignment horizontal="center" vertical="center" shrinkToFit="1"/>
      <protection locked="0"/>
    </xf>
    <xf numFmtId="0" fontId="95" fillId="0" borderId="32" xfId="0" applyFont="1" applyBorder="1" applyAlignment="1" applyProtection="1">
      <alignment horizontal="left"/>
      <protection/>
    </xf>
    <xf numFmtId="0" fontId="95" fillId="0" borderId="40" xfId="0" applyFont="1" applyBorder="1" applyAlignment="1" applyProtection="1">
      <alignment horizontal="left"/>
      <protection/>
    </xf>
    <xf numFmtId="0" fontId="83" fillId="0" borderId="32" xfId="0" applyFont="1" applyBorder="1" applyAlignment="1" applyProtection="1">
      <alignment horizontal="right"/>
      <protection/>
    </xf>
    <xf numFmtId="0" fontId="83" fillId="0" borderId="40" xfId="0" applyFont="1" applyBorder="1" applyAlignment="1" applyProtection="1">
      <alignment horizontal="right"/>
      <protection/>
    </xf>
    <xf numFmtId="0" fontId="96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right" vertical="center"/>
      <protection/>
    </xf>
    <xf numFmtId="17" fontId="94" fillId="32" borderId="0" xfId="0" applyNumberFormat="1" applyFont="1" applyFill="1" applyAlignment="1" applyProtection="1">
      <alignment horizontal="left" vertical="center"/>
      <protection locked="0"/>
    </xf>
    <xf numFmtId="0" fontId="94" fillId="32" borderId="0" xfId="0" applyNumberFormat="1" applyFont="1" applyFill="1" applyAlignment="1" applyProtection="1">
      <alignment horizontal="left" vertical="center"/>
      <protection locked="0"/>
    </xf>
    <xf numFmtId="0" fontId="97" fillId="0" borderId="0" xfId="0" applyFont="1" applyAlignment="1" applyProtection="1">
      <alignment horizontal="left" vertical="center"/>
      <protection/>
    </xf>
    <xf numFmtId="0" fontId="84" fillId="0" borderId="40" xfId="0" applyFont="1" applyBorder="1" applyAlignment="1" applyProtection="1">
      <alignment horizontal="center" vertical="center"/>
      <protection/>
    </xf>
    <xf numFmtId="0" fontId="87" fillId="0" borderId="41" xfId="0" applyFont="1" applyBorder="1" applyAlignment="1" applyProtection="1">
      <alignment horizontal="center" vertical="center"/>
      <protection/>
    </xf>
    <xf numFmtId="0" fontId="87" fillId="0" borderId="42" xfId="0" applyFont="1" applyBorder="1" applyAlignment="1" applyProtection="1">
      <alignment horizontal="center" vertical="center"/>
      <protection/>
    </xf>
    <xf numFmtId="0" fontId="87" fillId="0" borderId="24" xfId="0" applyFont="1" applyBorder="1" applyAlignment="1" applyProtection="1">
      <alignment horizontal="center" vertical="center"/>
      <protection/>
    </xf>
    <xf numFmtId="0" fontId="87" fillId="0" borderId="43" xfId="0" applyFont="1" applyBorder="1" applyAlignment="1" applyProtection="1">
      <alignment horizontal="center" vertical="center"/>
      <protection/>
    </xf>
    <xf numFmtId="166" fontId="93" fillId="32" borderId="40" xfId="0" applyNumberFormat="1" applyFont="1" applyFill="1" applyBorder="1" applyAlignment="1" applyProtection="1">
      <alignment horizontal="left" shrinkToFit="1"/>
      <protection locked="0"/>
    </xf>
    <xf numFmtId="0" fontId="94" fillId="0" borderId="24" xfId="0" applyFont="1" applyBorder="1" applyAlignment="1" applyProtection="1">
      <alignment horizontal="center" vertical="center" wrapText="1" shrinkToFit="1"/>
      <protection/>
    </xf>
    <xf numFmtId="0" fontId="94" fillId="0" borderId="44" xfId="0" applyFont="1" applyBorder="1" applyAlignment="1" applyProtection="1">
      <alignment horizontal="center" vertical="center" wrapText="1" shrinkToFit="1"/>
      <protection/>
    </xf>
    <xf numFmtId="0" fontId="98" fillId="0" borderId="45" xfId="0" applyFont="1" applyBorder="1" applyAlignment="1" applyProtection="1">
      <alignment horizontal="center" vertical="center" shrinkToFit="1"/>
      <protection/>
    </xf>
    <xf numFmtId="0" fontId="98" fillId="0" borderId="46" xfId="0" applyFont="1" applyBorder="1" applyAlignment="1" applyProtection="1">
      <alignment horizontal="center" vertical="center" shrinkToFit="1"/>
      <protection/>
    </xf>
    <xf numFmtId="0" fontId="98" fillId="0" borderId="47" xfId="0" applyFont="1" applyBorder="1" applyAlignment="1" applyProtection="1">
      <alignment horizontal="center" vertical="center" shrinkToFit="1"/>
      <protection/>
    </xf>
    <xf numFmtId="0" fontId="83" fillId="0" borderId="48" xfId="0" applyFont="1" applyBorder="1" applyAlignment="1" applyProtection="1">
      <alignment horizontal="center" vertical="center" wrapText="1" shrinkToFit="1"/>
      <protection/>
    </xf>
    <xf numFmtId="0" fontId="83" fillId="0" borderId="49" xfId="0" applyFont="1" applyBorder="1" applyAlignment="1" applyProtection="1">
      <alignment horizontal="center" vertical="center" wrapText="1" shrinkToFit="1"/>
      <protection/>
    </xf>
    <xf numFmtId="0" fontId="94" fillId="0" borderId="19" xfId="0" applyFont="1" applyBorder="1" applyAlignment="1" applyProtection="1">
      <alignment horizontal="center" vertical="center" shrinkToFit="1"/>
      <protection/>
    </xf>
    <xf numFmtId="0" fontId="94" fillId="0" borderId="17" xfId="0" applyFont="1" applyBorder="1" applyAlignment="1" applyProtection="1">
      <alignment horizontal="center" vertical="center" shrinkToFit="1"/>
      <protection/>
    </xf>
    <xf numFmtId="0" fontId="94" fillId="0" borderId="20" xfId="0" applyFont="1" applyBorder="1" applyAlignment="1" applyProtection="1">
      <alignment horizontal="center" vertical="center" shrinkToFit="1"/>
      <protection/>
    </xf>
    <xf numFmtId="0" fontId="83" fillId="37" borderId="50" xfId="0" applyFont="1" applyFill="1" applyBorder="1" applyAlignment="1" applyProtection="1">
      <alignment horizontal="center" vertical="center" shrinkToFit="1"/>
      <protection/>
    </xf>
    <xf numFmtId="0" fontId="83" fillId="37" borderId="51" xfId="0" applyFont="1" applyFill="1" applyBorder="1" applyAlignment="1" applyProtection="1">
      <alignment horizontal="center" vertical="center" shrinkToFit="1"/>
      <protection/>
    </xf>
    <xf numFmtId="165" fontId="83" fillId="36" borderId="52" xfId="0" applyNumberFormat="1" applyFont="1" applyFill="1" applyBorder="1" applyAlignment="1" applyProtection="1">
      <alignment horizontal="center" vertical="center" shrinkToFit="1"/>
      <protection locked="0"/>
    </xf>
    <xf numFmtId="165" fontId="83" fillId="36" borderId="53" xfId="0" applyNumberFormat="1" applyFont="1" applyFill="1" applyBorder="1" applyAlignment="1" applyProtection="1">
      <alignment horizontal="center" vertical="center" shrinkToFit="1"/>
      <protection locked="0"/>
    </xf>
    <xf numFmtId="0" fontId="83" fillId="36" borderId="10" xfId="0" applyFont="1" applyFill="1" applyBorder="1" applyAlignment="1" applyProtection="1">
      <alignment horizontal="center" vertical="center" shrinkToFit="1"/>
      <protection locked="0"/>
    </xf>
    <xf numFmtId="0" fontId="83" fillId="36" borderId="11" xfId="0" applyFont="1" applyFill="1" applyBorder="1" applyAlignment="1" applyProtection="1">
      <alignment horizontal="center" vertical="center" shrinkToFit="1"/>
      <protection locked="0"/>
    </xf>
    <xf numFmtId="0" fontId="83" fillId="37" borderId="54" xfId="0" applyFont="1" applyFill="1" applyBorder="1" applyAlignment="1" applyProtection="1">
      <alignment horizontal="center" vertical="center" shrinkToFit="1"/>
      <protection/>
    </xf>
    <xf numFmtId="0" fontId="83" fillId="37" borderId="55" xfId="0" applyFont="1" applyFill="1" applyBorder="1" applyAlignment="1" applyProtection="1">
      <alignment horizontal="center" vertical="center" shrinkToFit="1"/>
      <protection/>
    </xf>
    <xf numFmtId="0" fontId="83" fillId="37" borderId="56" xfId="0" applyFont="1" applyFill="1" applyBorder="1" applyAlignment="1" applyProtection="1">
      <alignment horizontal="center" vertical="center" shrinkToFit="1"/>
      <protection/>
    </xf>
    <xf numFmtId="0" fontId="83" fillId="37" borderId="57" xfId="0" applyFont="1" applyFill="1" applyBorder="1" applyAlignment="1" applyProtection="1">
      <alignment horizontal="center" vertical="center" shrinkToFit="1"/>
      <protection/>
    </xf>
    <xf numFmtId="0" fontId="83" fillId="37" borderId="58" xfId="0" applyFont="1" applyFill="1" applyBorder="1" applyAlignment="1" applyProtection="1">
      <alignment horizontal="center" vertical="center" shrinkToFit="1"/>
      <protection/>
    </xf>
    <xf numFmtId="0" fontId="83" fillId="37" borderId="59" xfId="0" applyFont="1" applyFill="1" applyBorder="1" applyAlignment="1" applyProtection="1">
      <alignment horizontal="center" vertical="center" shrinkToFit="1"/>
      <protection/>
    </xf>
    <xf numFmtId="0" fontId="83" fillId="37" borderId="60" xfId="0" applyFont="1" applyFill="1" applyBorder="1" applyAlignment="1" applyProtection="1">
      <alignment horizontal="center" vertical="center" shrinkToFit="1"/>
      <protection/>
    </xf>
    <xf numFmtId="0" fontId="83" fillId="36" borderId="61" xfId="0" applyFont="1" applyFill="1" applyBorder="1" applyAlignment="1" applyProtection="1">
      <alignment horizontal="center" vertical="center" shrinkToFit="1"/>
      <protection locked="0"/>
    </xf>
    <xf numFmtId="0" fontId="83" fillId="36" borderId="52" xfId="0" applyFont="1" applyFill="1" applyBorder="1" applyAlignment="1" applyProtection="1">
      <alignment horizontal="center" vertical="center" shrinkToFit="1"/>
      <protection locked="0"/>
    </xf>
    <xf numFmtId="0" fontId="83" fillId="37" borderId="62" xfId="0" applyFont="1" applyFill="1" applyBorder="1" applyAlignment="1" applyProtection="1">
      <alignment horizontal="center" vertical="center" shrinkToFit="1"/>
      <protection/>
    </xf>
    <xf numFmtId="0" fontId="83" fillId="37" borderId="63" xfId="0" applyFont="1" applyFill="1" applyBorder="1" applyAlignment="1" applyProtection="1">
      <alignment horizontal="center" vertical="center" shrinkToFit="1"/>
      <protection/>
    </xf>
    <xf numFmtId="0" fontId="83" fillId="37" borderId="64" xfId="0" applyFont="1" applyFill="1" applyBorder="1" applyAlignment="1" applyProtection="1">
      <alignment horizontal="center" vertical="center" shrinkToFit="1"/>
      <protection/>
    </xf>
    <xf numFmtId="0" fontId="83" fillId="37" borderId="65" xfId="0" applyFont="1" applyFill="1" applyBorder="1" applyAlignment="1" applyProtection="1">
      <alignment horizontal="center" vertical="center" shrinkToFit="1"/>
      <protection/>
    </xf>
    <xf numFmtId="0" fontId="83" fillId="37" borderId="66" xfId="0" applyFont="1" applyFill="1" applyBorder="1" applyAlignment="1" applyProtection="1">
      <alignment horizontal="center" vertical="center" shrinkToFit="1"/>
      <protection/>
    </xf>
    <xf numFmtId="165" fontId="83" fillId="36" borderId="11" xfId="0" applyNumberFormat="1" applyFont="1" applyFill="1" applyBorder="1" applyAlignment="1" applyProtection="1">
      <alignment horizontal="center" vertical="center" shrinkToFit="1"/>
      <protection locked="0"/>
    </xf>
    <xf numFmtId="165" fontId="83" fillId="36" borderId="67" xfId="0" applyNumberFormat="1" applyFont="1" applyFill="1" applyBorder="1" applyAlignment="1" applyProtection="1">
      <alignment horizontal="center" vertical="center" shrinkToFit="1"/>
      <protection locked="0"/>
    </xf>
    <xf numFmtId="0" fontId="83" fillId="37" borderId="68" xfId="0" applyFont="1" applyFill="1" applyBorder="1" applyAlignment="1" applyProtection="1">
      <alignment horizontal="center" vertical="center" shrinkToFit="1"/>
      <protection/>
    </xf>
    <xf numFmtId="0" fontId="83" fillId="37" borderId="69" xfId="0" applyFont="1" applyFill="1" applyBorder="1" applyAlignment="1" applyProtection="1">
      <alignment horizontal="center" vertical="center" shrinkToFit="1"/>
      <protection/>
    </xf>
    <xf numFmtId="0" fontId="83" fillId="37" borderId="70" xfId="0" applyFont="1" applyFill="1" applyBorder="1" applyAlignment="1" applyProtection="1">
      <alignment horizontal="center" vertical="center" shrinkToFit="1"/>
      <protection/>
    </xf>
    <xf numFmtId="0" fontId="83" fillId="37" borderId="71" xfId="0" applyFont="1" applyFill="1" applyBorder="1" applyAlignment="1" applyProtection="1">
      <alignment horizontal="center" vertical="center" shrinkToFit="1"/>
      <protection/>
    </xf>
    <xf numFmtId="0" fontId="83" fillId="37" borderId="72" xfId="0" applyFont="1" applyFill="1" applyBorder="1" applyAlignment="1" applyProtection="1">
      <alignment horizontal="center" vertical="center" shrinkToFit="1"/>
      <protection/>
    </xf>
    <xf numFmtId="0" fontId="83" fillId="37" borderId="73" xfId="0" applyFont="1" applyFill="1" applyBorder="1" applyAlignment="1" applyProtection="1">
      <alignment horizontal="center" vertical="center" shrinkToFit="1"/>
      <protection/>
    </xf>
    <xf numFmtId="0" fontId="83" fillId="36" borderId="67" xfId="0" applyFont="1" applyFill="1" applyBorder="1" applyAlignment="1" applyProtection="1">
      <alignment horizontal="center" vertical="center" shrinkToFit="1"/>
      <protection locked="0"/>
    </xf>
    <xf numFmtId="0" fontId="83" fillId="37" borderId="74" xfId="0" applyFont="1" applyFill="1" applyBorder="1" applyAlignment="1" applyProtection="1">
      <alignment horizontal="center" vertical="center" shrinkToFit="1"/>
      <protection/>
    </xf>
    <xf numFmtId="0" fontId="83" fillId="37" borderId="75" xfId="0" applyFont="1" applyFill="1" applyBorder="1" applyAlignment="1" applyProtection="1">
      <alignment horizontal="center" vertical="center" shrinkToFit="1"/>
      <protection/>
    </xf>
    <xf numFmtId="0" fontId="83" fillId="36" borderId="76" xfId="0" applyFont="1" applyFill="1" applyBorder="1" applyAlignment="1" applyProtection="1">
      <alignment horizontal="center" vertical="center" shrinkToFit="1"/>
      <protection locked="0"/>
    </xf>
    <xf numFmtId="0" fontId="83" fillId="37" borderId="77" xfId="0" applyFont="1" applyFill="1" applyBorder="1" applyAlignment="1" applyProtection="1">
      <alignment horizontal="center" vertical="center" shrinkToFit="1"/>
      <protection/>
    </xf>
    <xf numFmtId="0" fontId="83" fillId="37" borderId="78" xfId="0" applyFont="1" applyFill="1" applyBorder="1" applyAlignment="1" applyProtection="1">
      <alignment horizontal="center" vertical="center" shrinkToFit="1"/>
      <protection/>
    </xf>
    <xf numFmtId="0" fontId="83" fillId="37" borderId="79" xfId="0" applyFont="1" applyFill="1" applyBorder="1" applyAlignment="1" applyProtection="1">
      <alignment horizontal="center" vertical="center" shrinkToFit="1"/>
      <protection/>
    </xf>
    <xf numFmtId="0" fontId="83" fillId="37" borderId="80" xfId="0" applyFont="1" applyFill="1" applyBorder="1" applyAlignment="1" applyProtection="1">
      <alignment horizontal="center" vertical="center" shrinkToFit="1"/>
      <protection/>
    </xf>
    <xf numFmtId="0" fontId="83" fillId="37" borderId="81" xfId="0" applyFont="1" applyFill="1" applyBorder="1" applyAlignment="1" applyProtection="1">
      <alignment horizontal="center" vertical="center" shrinkToFit="1"/>
      <protection/>
    </xf>
    <xf numFmtId="0" fontId="83" fillId="36" borderId="82" xfId="0" applyFont="1" applyFill="1" applyBorder="1" applyAlignment="1" applyProtection="1">
      <alignment horizontal="center" vertical="center" shrinkToFit="1"/>
      <protection locked="0"/>
    </xf>
    <xf numFmtId="0" fontId="83" fillId="36" borderId="83" xfId="0" applyFont="1" applyFill="1" applyBorder="1" applyAlignment="1" applyProtection="1">
      <alignment horizontal="center" vertical="center" shrinkToFit="1"/>
      <protection locked="0"/>
    </xf>
    <xf numFmtId="0" fontId="84" fillId="0" borderId="0" xfId="0" applyFont="1" applyAlignment="1" applyProtection="1">
      <alignment horizontal="center" vertical="center" shrinkToFit="1"/>
      <protection/>
    </xf>
    <xf numFmtId="0" fontId="84" fillId="0" borderId="0" xfId="0" applyFont="1" applyAlignment="1" applyProtection="1">
      <alignment horizontal="center" vertical="center"/>
      <protection/>
    </xf>
    <xf numFmtId="0" fontId="83" fillId="37" borderId="84" xfId="0" applyFont="1" applyFill="1" applyBorder="1" applyAlignment="1" applyProtection="1">
      <alignment horizontal="center" vertical="center" shrinkToFit="1"/>
      <protection/>
    </xf>
    <xf numFmtId="0" fontId="83" fillId="37" borderId="85" xfId="0" applyFont="1" applyFill="1" applyBorder="1" applyAlignment="1" applyProtection="1">
      <alignment horizontal="center" vertical="center" shrinkToFit="1"/>
      <protection/>
    </xf>
    <xf numFmtId="0" fontId="83" fillId="38" borderId="86" xfId="0" applyFont="1" applyFill="1" applyBorder="1" applyAlignment="1" applyProtection="1">
      <alignment horizontal="left" vertical="center"/>
      <protection locked="0"/>
    </xf>
    <xf numFmtId="0" fontId="83" fillId="38" borderId="87" xfId="0" applyFont="1" applyFill="1" applyBorder="1" applyAlignment="1" applyProtection="1">
      <alignment horizontal="left" vertical="center"/>
      <protection locked="0"/>
    </xf>
    <xf numFmtId="0" fontId="95" fillId="0" borderId="0" xfId="0" applyFont="1" applyAlignment="1" applyProtection="1">
      <alignment horizontal="left" vertical="center"/>
      <protection/>
    </xf>
    <xf numFmtId="0" fontId="87" fillId="0" borderId="88" xfId="0" applyFont="1" applyBorder="1" applyAlignment="1" applyProtection="1">
      <alignment horizontal="right" vertical="center"/>
      <protection/>
    </xf>
    <xf numFmtId="0" fontId="87" fillId="0" borderId="89" xfId="0" applyFont="1" applyBorder="1" applyAlignment="1" applyProtection="1">
      <alignment horizontal="right" vertical="center"/>
      <protection/>
    </xf>
    <xf numFmtId="0" fontId="87" fillId="0" borderId="46" xfId="0" applyFont="1" applyBorder="1" applyAlignment="1" applyProtection="1">
      <alignment horizontal="right" vertical="center"/>
      <protection/>
    </xf>
    <xf numFmtId="0" fontId="87" fillId="0" borderId="22" xfId="0" applyFont="1" applyBorder="1" applyAlignment="1" applyProtection="1">
      <alignment horizontal="right" vertical="center"/>
      <protection/>
    </xf>
    <xf numFmtId="0" fontId="87" fillId="0" borderId="76" xfId="0" applyFont="1" applyBorder="1" applyAlignment="1" applyProtection="1">
      <alignment horizontal="right" vertical="center"/>
      <protection/>
    </xf>
    <xf numFmtId="0" fontId="87" fillId="0" borderId="11" xfId="0" applyFont="1" applyBorder="1" applyAlignment="1" applyProtection="1">
      <alignment horizontal="right" vertical="center"/>
      <protection/>
    </xf>
    <xf numFmtId="0" fontId="87" fillId="0" borderId="90" xfId="0" applyFont="1" applyBorder="1" applyAlignment="1" applyProtection="1">
      <alignment horizontal="right" vertical="center"/>
      <protection/>
    </xf>
    <xf numFmtId="0" fontId="87" fillId="0" borderId="91" xfId="0" applyFont="1" applyBorder="1" applyAlignment="1" applyProtection="1">
      <alignment horizontal="right" vertical="center"/>
      <protection/>
    </xf>
    <xf numFmtId="0" fontId="87" fillId="0" borderId="92" xfId="0" applyFont="1" applyBorder="1" applyAlignment="1" applyProtection="1">
      <alignment horizontal="right" vertical="center"/>
      <protection/>
    </xf>
    <xf numFmtId="0" fontId="98" fillId="0" borderId="38" xfId="0" applyFont="1" applyBorder="1" applyAlignment="1" applyProtection="1">
      <alignment horizontal="right" vertical="center"/>
      <protection/>
    </xf>
    <xf numFmtId="0" fontId="98" fillId="0" borderId="25" xfId="0" applyFont="1" applyBorder="1" applyAlignment="1" applyProtection="1">
      <alignment horizontal="right" vertical="center"/>
      <protection/>
    </xf>
    <xf numFmtId="0" fontId="83" fillId="0" borderId="38" xfId="0" applyFont="1" applyBorder="1" applyAlignment="1" applyProtection="1">
      <alignment horizontal="right" vertical="center" wrapText="1"/>
      <protection/>
    </xf>
    <xf numFmtId="0" fontId="83" fillId="0" borderId="39" xfId="0" applyFont="1" applyBorder="1" applyAlignment="1" applyProtection="1">
      <alignment horizontal="right" vertical="center" wrapText="1"/>
      <protection/>
    </xf>
    <xf numFmtId="0" fontId="83" fillId="0" borderId="25" xfId="0" applyFont="1" applyBorder="1" applyAlignment="1" applyProtection="1">
      <alignment horizontal="right" vertical="center" wrapText="1"/>
      <protection/>
    </xf>
    <xf numFmtId="0" fontId="83" fillId="38" borderId="93" xfId="0" applyFont="1" applyFill="1" applyBorder="1" applyAlignment="1" applyProtection="1">
      <alignment horizontal="left" vertical="center"/>
      <protection locked="0"/>
    </xf>
    <xf numFmtId="0" fontId="83" fillId="38" borderId="94" xfId="0" applyFont="1" applyFill="1" applyBorder="1" applyAlignment="1" applyProtection="1">
      <alignment horizontal="left" vertical="center"/>
      <protection locked="0"/>
    </xf>
    <xf numFmtId="0" fontId="83" fillId="38" borderId="95" xfId="0" applyFont="1" applyFill="1" applyBorder="1" applyAlignment="1" applyProtection="1">
      <alignment horizontal="left" vertical="center"/>
      <protection locked="0"/>
    </xf>
    <xf numFmtId="0" fontId="84" fillId="0" borderId="96" xfId="0" applyFont="1" applyBorder="1" applyAlignment="1" applyProtection="1">
      <alignment horizontal="center" vertical="center"/>
      <protection/>
    </xf>
    <xf numFmtId="0" fontId="84" fillId="0" borderId="97" xfId="0" applyFont="1" applyBorder="1" applyAlignment="1" applyProtection="1">
      <alignment horizontal="center" vertical="center"/>
      <protection/>
    </xf>
    <xf numFmtId="0" fontId="84" fillId="0" borderId="89" xfId="0" applyFont="1" applyBorder="1" applyAlignment="1" applyProtection="1">
      <alignment horizontal="center" vertical="center"/>
      <protection/>
    </xf>
    <xf numFmtId="0" fontId="84" fillId="0" borderId="46" xfId="0" applyFont="1" applyBorder="1" applyAlignment="1" applyProtection="1">
      <alignment horizontal="center"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83" fillId="38" borderId="98" xfId="0" applyFont="1" applyFill="1" applyBorder="1" applyAlignment="1" applyProtection="1">
      <alignment horizontal="left" vertical="center"/>
      <protection locked="0"/>
    </xf>
    <xf numFmtId="0" fontId="83" fillId="38" borderId="99" xfId="0" applyFont="1" applyFill="1" applyBorder="1" applyAlignment="1" applyProtection="1">
      <alignment horizontal="left" vertical="center"/>
      <protection locked="0"/>
    </xf>
    <xf numFmtId="0" fontId="83" fillId="38" borderId="100" xfId="0" applyFont="1" applyFill="1" applyBorder="1" applyAlignment="1" applyProtection="1">
      <alignment horizontal="left" vertical="center"/>
      <protection locked="0"/>
    </xf>
    <xf numFmtId="0" fontId="83" fillId="38" borderId="101" xfId="0" applyFont="1" applyFill="1" applyBorder="1" applyAlignment="1" applyProtection="1">
      <alignment horizontal="left" vertical="center"/>
      <protection locked="0"/>
    </xf>
    <xf numFmtId="0" fontId="83" fillId="38" borderId="102" xfId="0" applyFont="1" applyFill="1" applyBorder="1" applyAlignment="1" applyProtection="1">
      <alignment horizontal="left" vertical="center"/>
      <protection locked="0"/>
    </xf>
    <xf numFmtId="0" fontId="83" fillId="38" borderId="103" xfId="0" applyFont="1" applyFill="1" applyBorder="1" applyAlignment="1" applyProtection="1">
      <alignment horizontal="left" vertical="center"/>
      <protection locked="0"/>
    </xf>
    <xf numFmtId="0" fontId="83" fillId="38" borderId="104" xfId="0" applyFont="1" applyFill="1" applyBorder="1" applyAlignment="1" applyProtection="1">
      <alignment horizontal="left" vertical="center"/>
      <protection locked="0"/>
    </xf>
    <xf numFmtId="0" fontId="83" fillId="38" borderId="105" xfId="0" applyFont="1" applyFill="1" applyBorder="1" applyAlignment="1" applyProtection="1">
      <alignment horizontal="left" vertical="center"/>
      <protection locked="0"/>
    </xf>
    <xf numFmtId="0" fontId="94" fillId="0" borderId="48" xfId="0" applyFont="1" applyBorder="1" applyAlignment="1" applyProtection="1">
      <alignment horizontal="center" vertical="center"/>
      <protection/>
    </xf>
    <xf numFmtId="0" fontId="87" fillId="0" borderId="106" xfId="0" applyFont="1" applyBorder="1" applyAlignment="1" applyProtection="1">
      <alignment horizontal="left"/>
      <protection/>
    </xf>
    <xf numFmtId="0" fontId="83" fillId="0" borderId="0" xfId="0" applyFont="1" applyAlignment="1" applyProtection="1">
      <alignment horizontal="left" vertical="center"/>
      <protection/>
    </xf>
    <xf numFmtId="0" fontId="83" fillId="38" borderId="107" xfId="0" applyFont="1" applyFill="1" applyBorder="1" applyAlignment="1" applyProtection="1">
      <alignment horizontal="left" vertical="center"/>
      <protection locked="0"/>
    </xf>
    <xf numFmtId="0" fontId="83" fillId="38" borderId="108" xfId="0" applyFont="1" applyFill="1" applyBorder="1" applyAlignment="1" applyProtection="1">
      <alignment horizontal="left" vertical="center"/>
      <protection locked="0"/>
    </xf>
    <xf numFmtId="0" fontId="93" fillId="35" borderId="109" xfId="0" applyFont="1" applyFill="1" applyBorder="1" applyAlignment="1" applyProtection="1">
      <alignment horizontal="center" shrinkToFit="1"/>
      <protection/>
    </xf>
    <xf numFmtId="0" fontId="99" fillId="32" borderId="109" xfId="0" applyFont="1" applyFill="1" applyBorder="1" applyAlignment="1" applyProtection="1">
      <alignment horizontal="center" shrinkToFit="1"/>
      <protection locked="0"/>
    </xf>
    <xf numFmtId="0" fontId="99" fillId="32" borderId="110" xfId="0" applyFont="1" applyFill="1" applyBorder="1" applyAlignment="1" applyProtection="1">
      <alignment horizontal="center" shrinkToFit="1"/>
      <protection locked="0"/>
    </xf>
    <xf numFmtId="0" fontId="84" fillId="0" borderId="38" xfId="0" applyFont="1" applyBorder="1" applyAlignment="1" applyProtection="1">
      <alignment horizontal="center" vertical="center"/>
      <protection/>
    </xf>
    <xf numFmtId="0" fontId="84" fillId="0" borderId="39" xfId="0" applyFont="1" applyBorder="1" applyAlignment="1" applyProtection="1">
      <alignment horizontal="center" vertical="center"/>
      <protection/>
    </xf>
    <xf numFmtId="0" fontId="84" fillId="0" borderId="25" xfId="0" applyFont="1" applyBorder="1" applyAlignment="1" applyProtection="1">
      <alignment horizontal="center" vertical="center"/>
      <protection/>
    </xf>
    <xf numFmtId="0" fontId="84" fillId="0" borderId="28" xfId="0" applyFont="1" applyBorder="1" applyAlignment="1" applyProtection="1">
      <alignment horizontal="center" vertical="center"/>
      <protection/>
    </xf>
    <xf numFmtId="0" fontId="83" fillId="0" borderId="111" xfId="0" applyFont="1" applyBorder="1" applyAlignment="1" applyProtection="1">
      <alignment horizontal="right" vertical="center"/>
      <protection/>
    </xf>
    <xf numFmtId="0" fontId="83" fillId="0" borderId="112" xfId="0" applyFont="1" applyBorder="1" applyAlignment="1" applyProtection="1">
      <alignment horizontal="right" vertical="center"/>
      <protection/>
    </xf>
    <xf numFmtId="0" fontId="100" fillId="0" borderId="112" xfId="52" applyFont="1" applyBorder="1" applyAlignment="1" applyProtection="1">
      <alignment horizontal="left" vertical="center"/>
      <protection/>
    </xf>
    <xf numFmtId="0" fontId="100" fillId="0" borderId="113" xfId="52" applyFont="1" applyBorder="1" applyAlignment="1" applyProtection="1">
      <alignment horizontal="left" vertical="center"/>
      <protection/>
    </xf>
    <xf numFmtId="0" fontId="87" fillId="0" borderId="114" xfId="0" applyFont="1" applyBorder="1" applyAlignment="1" applyProtection="1">
      <alignment horizontal="center" vertical="top"/>
      <protection/>
    </xf>
    <xf numFmtId="0" fontId="83" fillId="0" borderId="115" xfId="0" applyFont="1" applyBorder="1" applyAlignment="1" applyProtection="1">
      <alignment horizontal="right" vertical="center" shrinkToFit="1"/>
      <protection/>
    </xf>
    <xf numFmtId="0" fontId="83" fillId="0" borderId="116" xfId="0" applyFont="1" applyBorder="1" applyAlignment="1" applyProtection="1">
      <alignment horizontal="right" vertical="center" shrinkToFit="1"/>
      <protection/>
    </xf>
    <xf numFmtId="0" fontId="100" fillId="0" borderId="116" xfId="52" applyFont="1" applyBorder="1" applyAlignment="1" applyProtection="1">
      <alignment horizontal="left" vertical="center" shrinkToFit="1"/>
      <protection/>
    </xf>
    <xf numFmtId="0" fontId="100" fillId="0" borderId="16" xfId="52" applyFont="1" applyBorder="1" applyAlignment="1" applyProtection="1">
      <alignment horizontal="left" vertical="center" shrinkToFit="1"/>
      <protection/>
    </xf>
    <xf numFmtId="0" fontId="98" fillId="0" borderId="0" xfId="0" applyFont="1" applyAlignment="1" applyProtection="1">
      <alignment horizontal="left" vertical="center" shrinkToFit="1"/>
      <protection/>
    </xf>
    <xf numFmtId="165" fontId="94" fillId="0" borderId="88" xfId="0" applyNumberFormat="1" applyFont="1" applyBorder="1" applyAlignment="1" applyProtection="1">
      <alignment horizontal="center" vertical="center" textRotation="90" shrinkToFit="1"/>
      <protection/>
    </xf>
    <xf numFmtId="165" fontId="94" fillId="0" borderId="22" xfId="0" applyNumberFormat="1" applyFont="1" applyBorder="1" applyAlignment="1" applyProtection="1">
      <alignment horizontal="center" vertical="center" textRotation="90" shrinkToFit="1"/>
      <protection/>
    </xf>
    <xf numFmtId="165" fontId="94" fillId="0" borderId="117" xfId="0" applyNumberFormat="1" applyFont="1" applyBorder="1" applyAlignment="1" applyProtection="1">
      <alignment horizontal="center" vertical="center" textRotation="90" shrinkToFit="1"/>
      <protection/>
    </xf>
    <xf numFmtId="0" fontId="98" fillId="0" borderId="118" xfId="0" applyFont="1" applyBorder="1" applyAlignment="1" applyProtection="1">
      <alignment horizontal="center" shrinkToFit="1"/>
      <protection/>
    </xf>
    <xf numFmtId="0" fontId="98" fillId="0" borderId="119" xfId="0" applyFont="1" applyBorder="1" applyAlignment="1" applyProtection="1">
      <alignment horizontal="center" shrinkToFit="1"/>
      <protection/>
    </xf>
    <xf numFmtId="0" fontId="95" fillId="0" borderId="120" xfId="0" applyFont="1" applyBorder="1" applyAlignment="1" applyProtection="1">
      <alignment horizontal="left"/>
      <protection/>
    </xf>
    <xf numFmtId="0" fontId="83" fillId="0" borderId="40" xfId="0" applyFont="1" applyBorder="1" applyAlignment="1" applyProtection="1">
      <alignment horizontal="left" vertical="top"/>
      <protection/>
    </xf>
    <xf numFmtId="0" fontId="84" fillId="0" borderId="41" xfId="0" applyFont="1" applyBorder="1" applyAlignment="1" applyProtection="1">
      <alignment horizontal="center" vertical="center"/>
      <protection/>
    </xf>
    <xf numFmtId="0" fontId="84" fillId="0" borderId="42" xfId="0" applyFont="1" applyBorder="1" applyAlignment="1" applyProtection="1">
      <alignment horizontal="center" vertical="center"/>
      <protection/>
    </xf>
    <xf numFmtId="0" fontId="84" fillId="0" borderId="24" xfId="0" applyFont="1" applyBorder="1" applyAlignment="1" applyProtection="1">
      <alignment horizontal="center" vertical="center"/>
      <protection/>
    </xf>
    <xf numFmtId="0" fontId="93" fillId="35" borderId="121" xfId="0" applyFont="1" applyFill="1" applyBorder="1" applyAlignment="1" applyProtection="1">
      <alignment horizontal="center" shrinkToFit="1"/>
      <protection/>
    </xf>
    <xf numFmtId="0" fontId="93" fillId="35" borderId="122" xfId="0" applyFont="1" applyFill="1" applyBorder="1" applyAlignment="1" applyProtection="1">
      <alignment horizontal="center" shrinkToFit="1"/>
      <protection/>
    </xf>
    <xf numFmtId="0" fontId="101" fillId="0" borderId="0" xfId="0" applyFont="1" applyAlignment="1" applyProtection="1">
      <alignment horizontal="left"/>
      <protection/>
    </xf>
    <xf numFmtId="0" fontId="87" fillId="0" borderId="0" xfId="0" applyFont="1" applyAlignment="1" applyProtection="1">
      <alignment horizontal="left" vertical="center"/>
      <protection/>
    </xf>
    <xf numFmtId="0" fontId="102" fillId="0" borderId="123" xfId="0" applyFont="1" applyBorder="1" applyAlignment="1" applyProtection="1">
      <alignment horizontal="left" vertical="center"/>
      <protection/>
    </xf>
    <xf numFmtId="0" fontId="94" fillId="0" borderId="40" xfId="0" applyFont="1" applyBorder="1" applyAlignment="1">
      <alignment horizontal="center" vertical="top"/>
    </xf>
    <xf numFmtId="17" fontId="94" fillId="0" borderId="40" xfId="0" applyNumberFormat="1" applyFont="1" applyBorder="1" applyAlignment="1">
      <alignment horizontal="center" vertical="top"/>
    </xf>
    <xf numFmtId="165" fontId="94" fillId="0" borderId="40" xfId="0" applyNumberFormat="1" applyFont="1" applyBorder="1" applyAlignment="1">
      <alignment horizontal="center" vertical="top"/>
    </xf>
    <xf numFmtId="0" fontId="103" fillId="0" borderId="10" xfId="0" applyFont="1" applyBorder="1" applyAlignment="1">
      <alignment horizontal="center" vertical="center" shrinkToFit="1"/>
    </xf>
    <xf numFmtId="0" fontId="103" fillId="0" borderId="11" xfId="0" applyFont="1" applyBorder="1" applyAlignment="1">
      <alignment horizontal="center" vertical="center" shrinkToFit="1"/>
    </xf>
    <xf numFmtId="0" fontId="103" fillId="0" borderId="124" xfId="0" applyFont="1" applyBorder="1" applyAlignment="1">
      <alignment horizontal="center" vertical="center" shrinkToFit="1"/>
    </xf>
    <xf numFmtId="0" fontId="88" fillId="0" borderId="11" xfId="0" applyFont="1" applyBorder="1" applyAlignment="1">
      <alignment horizontal="left" vertical="center" shrinkToFit="1"/>
    </xf>
    <xf numFmtId="0" fontId="88" fillId="0" borderId="14" xfId="0" applyFont="1" applyBorder="1" applyAlignment="1">
      <alignment horizontal="left" vertical="center" shrinkToFit="1"/>
    </xf>
    <xf numFmtId="0" fontId="10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shrinkToFit="1"/>
    </xf>
    <xf numFmtId="0" fontId="83" fillId="0" borderId="0" xfId="0" applyFont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117" xfId="0" applyFont="1" applyBorder="1" applyAlignment="1">
      <alignment horizontal="center" vertical="center"/>
    </xf>
    <xf numFmtId="166" fontId="83" fillId="0" borderId="125" xfId="0" applyNumberFormat="1" applyFont="1" applyBorder="1" applyAlignment="1">
      <alignment horizontal="center" vertical="center" wrapText="1" shrinkToFit="1"/>
    </xf>
    <xf numFmtId="166" fontId="83" fillId="0" borderId="126" xfId="0" applyNumberFormat="1" applyFont="1" applyBorder="1" applyAlignment="1">
      <alignment horizontal="center" vertical="center" wrapText="1" shrinkToFit="1"/>
    </xf>
    <xf numFmtId="166" fontId="83" fillId="0" borderId="127" xfId="0" applyNumberFormat="1" applyFont="1" applyBorder="1" applyAlignment="1">
      <alignment horizontal="center" vertical="center" wrapText="1" shrinkToFit="1"/>
    </xf>
    <xf numFmtId="0" fontId="87" fillId="0" borderId="88" xfId="0" applyFont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105" fillId="0" borderId="45" xfId="0" applyFont="1" applyBorder="1" applyAlignment="1">
      <alignment horizontal="center" vertical="center"/>
    </xf>
    <xf numFmtId="0" fontId="105" fillId="0" borderId="46" xfId="0" applyFont="1" applyBorder="1" applyAlignment="1">
      <alignment horizontal="center" vertical="center"/>
    </xf>
    <xf numFmtId="0" fontId="105" fillId="0" borderId="47" xfId="0" applyFont="1" applyBorder="1" applyAlignment="1">
      <alignment horizontal="center" vertical="center"/>
    </xf>
    <xf numFmtId="0" fontId="106" fillId="0" borderId="89" xfId="0" applyFont="1" applyBorder="1" applyAlignment="1">
      <alignment horizontal="left" vertical="center"/>
    </xf>
    <xf numFmtId="0" fontId="106" fillId="0" borderId="46" xfId="0" applyFont="1" applyBorder="1" applyAlignment="1">
      <alignment horizontal="left" vertical="center"/>
    </xf>
    <xf numFmtId="0" fontId="106" fillId="0" borderId="26" xfId="0" applyFont="1" applyBorder="1" applyAlignment="1">
      <alignment horizontal="left" vertical="center"/>
    </xf>
    <xf numFmtId="0" fontId="103" fillId="0" borderId="76" xfId="0" applyFont="1" applyBorder="1" applyAlignment="1">
      <alignment horizontal="center" vertical="center" shrinkToFit="1"/>
    </xf>
    <xf numFmtId="0" fontId="103" fillId="0" borderId="67" xfId="0" applyFont="1" applyBorder="1" applyAlignment="1">
      <alignment horizontal="center" vertical="center" shrinkToFit="1"/>
    </xf>
    <xf numFmtId="0" fontId="88" fillId="0" borderId="17" xfId="0" applyFont="1" applyBorder="1" applyAlignment="1">
      <alignment horizontal="left" vertical="center" shrinkToFit="1"/>
    </xf>
    <xf numFmtId="0" fontId="88" fillId="0" borderId="128" xfId="0" applyFont="1" applyBorder="1" applyAlignment="1">
      <alignment horizontal="left" vertical="center" shrinkToFit="1"/>
    </xf>
    <xf numFmtId="0" fontId="107" fillId="0" borderId="39" xfId="0" applyFont="1" applyBorder="1" applyAlignment="1">
      <alignment horizontal="right" vertical="center" shrinkToFit="1"/>
    </xf>
    <xf numFmtId="0" fontId="107" fillId="0" borderId="25" xfId="0" applyFont="1" applyBorder="1" applyAlignment="1">
      <alignment horizontal="right" vertical="center" shrinkToFit="1"/>
    </xf>
    <xf numFmtId="0" fontId="88" fillId="34" borderId="25" xfId="0" applyFont="1" applyFill="1" applyBorder="1" applyAlignment="1" applyProtection="1">
      <alignment horizontal="left" vertical="center" shrinkToFit="1"/>
      <protection locked="0"/>
    </xf>
    <xf numFmtId="0" fontId="106" fillId="0" borderId="25" xfId="0" applyFont="1" applyBorder="1" applyAlignment="1">
      <alignment horizontal="right" vertical="center"/>
    </xf>
    <xf numFmtId="0" fontId="88" fillId="34" borderId="28" xfId="0" applyFont="1" applyFill="1" applyBorder="1" applyAlignment="1" applyProtection="1">
      <alignment horizontal="left" vertical="center" shrinkToFit="1"/>
      <protection locked="0"/>
    </xf>
    <xf numFmtId="0" fontId="108" fillId="0" borderId="129" xfId="0" applyFont="1" applyBorder="1" applyAlignment="1">
      <alignment horizontal="center" vertical="center"/>
    </xf>
    <xf numFmtId="0" fontId="108" fillId="0" borderId="120" xfId="0" applyFont="1" applyBorder="1" applyAlignment="1">
      <alignment horizontal="center" vertical="center"/>
    </xf>
    <xf numFmtId="0" fontId="108" fillId="0" borderId="130" xfId="0" applyFont="1" applyBorder="1" applyAlignment="1">
      <alignment horizontal="center" vertical="center"/>
    </xf>
    <xf numFmtId="0" fontId="109" fillId="0" borderId="96" xfId="0" applyFont="1" applyBorder="1" applyAlignment="1">
      <alignment horizontal="left" vertical="center" shrinkToFit="1"/>
    </xf>
    <xf numFmtId="0" fontId="109" fillId="0" borderId="97" xfId="0" applyFont="1" applyBorder="1" applyAlignment="1">
      <alignment horizontal="left" vertical="center" shrinkToFit="1"/>
    </xf>
    <xf numFmtId="0" fontId="109" fillId="0" borderId="118" xfId="0" applyFont="1" applyBorder="1" applyAlignment="1">
      <alignment horizontal="left" vertical="center" shrinkToFit="1"/>
    </xf>
    <xf numFmtId="0" fontId="98" fillId="0" borderId="131" xfId="0" applyFont="1" applyBorder="1" applyAlignment="1">
      <alignment horizontal="center"/>
    </xf>
    <xf numFmtId="0" fontId="98" fillId="0" borderId="32" xfId="0" applyFont="1" applyBorder="1" applyAlignment="1">
      <alignment horizontal="center"/>
    </xf>
    <xf numFmtId="0" fontId="98" fillId="0" borderId="132" xfId="0" applyFont="1" applyBorder="1" applyAlignment="1">
      <alignment horizontal="center"/>
    </xf>
    <xf numFmtId="0" fontId="101" fillId="0" borderId="0" xfId="0" applyFont="1" applyAlignment="1">
      <alignment horizontal="left" vertical="center"/>
    </xf>
    <xf numFmtId="0" fontId="109" fillId="0" borderId="133" xfId="0" applyFont="1" applyBorder="1" applyAlignment="1">
      <alignment horizontal="left" vertical="center" shrinkToFit="1"/>
    </xf>
    <xf numFmtId="0" fontId="109" fillId="0" borderId="134" xfId="0" applyFont="1" applyBorder="1" applyAlignment="1">
      <alignment horizontal="left" vertical="center" shrinkToFit="1"/>
    </xf>
    <xf numFmtId="0" fontId="109" fillId="0" borderId="34" xfId="0" applyFont="1" applyBorder="1" applyAlignment="1">
      <alignment horizontal="left" vertical="center" shrinkToFit="1"/>
    </xf>
    <xf numFmtId="0" fontId="110" fillId="0" borderId="11" xfId="0" applyFont="1" applyBorder="1" applyAlignment="1">
      <alignment horizontal="right" vertical="center"/>
    </xf>
    <xf numFmtId="3" fontId="83" fillId="0" borderId="11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167" fontId="83" fillId="0" borderId="11" xfId="0" applyNumberFormat="1" applyFont="1" applyBorder="1" applyAlignment="1">
      <alignment horizontal="right" vertical="center"/>
    </xf>
    <xf numFmtId="167" fontId="83" fillId="0" borderId="14" xfId="0" applyNumberFormat="1" applyFont="1" applyBorder="1" applyAlignment="1">
      <alignment horizontal="right" vertical="center"/>
    </xf>
    <xf numFmtId="0" fontId="109" fillId="39" borderId="133" xfId="0" applyFont="1" applyFill="1" applyBorder="1" applyAlignment="1">
      <alignment horizontal="left" vertical="center" shrinkToFit="1"/>
    </xf>
    <xf numFmtId="0" fontId="109" fillId="39" borderId="134" xfId="0" applyFont="1" applyFill="1" applyBorder="1" applyAlignment="1">
      <alignment horizontal="left" vertical="center" shrinkToFit="1"/>
    </xf>
    <xf numFmtId="0" fontId="109" fillId="39" borderId="34" xfId="0" applyFont="1" applyFill="1" applyBorder="1" applyAlignment="1">
      <alignment horizontal="left" vertical="center" shrinkToFit="1"/>
    </xf>
    <xf numFmtId="0" fontId="102" fillId="0" borderId="52" xfId="0" applyFont="1" applyBorder="1" applyAlignment="1">
      <alignment horizontal="center" vertical="center"/>
    </xf>
    <xf numFmtId="0" fontId="98" fillId="0" borderId="52" xfId="0" applyFont="1" applyBorder="1" applyAlignment="1">
      <alignment horizontal="center" vertical="center" shrinkToFit="1"/>
    </xf>
    <xf numFmtId="0" fontId="106" fillId="0" borderId="135" xfId="0" applyFont="1" applyBorder="1" applyAlignment="1">
      <alignment horizontal="center" vertical="center" shrinkToFit="1"/>
    </xf>
    <xf numFmtId="0" fontId="106" fillId="0" borderId="113" xfId="0" applyFont="1" applyBorder="1" applyAlignment="1">
      <alignment horizontal="center" vertical="center" shrinkToFit="1"/>
    </xf>
    <xf numFmtId="0" fontId="98" fillId="0" borderId="136" xfId="0" applyFont="1" applyBorder="1" applyAlignment="1">
      <alignment horizontal="center" vertical="center" shrinkToFit="1"/>
    </xf>
    <xf numFmtId="3" fontId="83" fillId="0" borderId="137" xfId="0" applyNumberFormat="1" applyFont="1" applyBorder="1" applyAlignment="1">
      <alignment horizontal="center" vertical="center"/>
    </xf>
    <xf numFmtId="0" fontId="83" fillId="0" borderId="137" xfId="0" applyFont="1" applyBorder="1" applyAlignment="1">
      <alignment horizontal="center" vertical="center"/>
    </xf>
    <xf numFmtId="167" fontId="83" fillId="0" borderId="137" xfId="0" applyNumberFormat="1" applyFont="1" applyBorder="1" applyAlignment="1">
      <alignment horizontal="right" vertical="center"/>
    </xf>
    <xf numFmtId="167" fontId="83" fillId="0" borderId="138" xfId="0" applyNumberFormat="1" applyFont="1" applyBorder="1" applyAlignment="1">
      <alignment horizontal="right" vertical="center"/>
    </xf>
    <xf numFmtId="0" fontId="86" fillId="0" borderId="139" xfId="0" applyFont="1" applyBorder="1" applyAlignment="1">
      <alignment horizontal="center" vertical="center"/>
    </xf>
    <xf numFmtId="0" fontId="86" fillId="0" borderId="140" xfId="0" applyFont="1" applyBorder="1" applyAlignment="1">
      <alignment horizontal="center" vertical="center"/>
    </xf>
    <xf numFmtId="0" fontId="86" fillId="0" borderId="141" xfId="0" applyFont="1" applyBorder="1" applyAlignment="1">
      <alignment horizontal="center" vertical="center"/>
    </xf>
    <xf numFmtId="0" fontId="83" fillId="0" borderId="142" xfId="0" applyFont="1" applyBorder="1" applyAlignment="1">
      <alignment horizontal="center" vertical="center"/>
    </xf>
    <xf numFmtId="0" fontId="83" fillId="0" borderId="141" xfId="0" applyFont="1" applyBorder="1" applyAlignment="1">
      <alignment horizontal="center" vertical="center"/>
    </xf>
    <xf numFmtId="167" fontId="83" fillId="0" borderId="142" xfId="0" applyNumberFormat="1" applyFont="1" applyBorder="1" applyAlignment="1">
      <alignment horizontal="right" vertical="center"/>
    </xf>
    <xf numFmtId="167" fontId="83" fillId="0" borderId="140" xfId="0" applyNumberFormat="1" applyFont="1" applyBorder="1" applyAlignment="1">
      <alignment horizontal="right" vertical="center"/>
    </xf>
    <xf numFmtId="167" fontId="83" fillId="0" borderId="143" xfId="0" applyNumberFormat="1" applyFont="1" applyBorder="1" applyAlignment="1">
      <alignment horizontal="right" vertical="center"/>
    </xf>
    <xf numFmtId="0" fontId="98" fillId="0" borderId="144" xfId="0" applyFont="1" applyBorder="1" applyAlignment="1">
      <alignment horizontal="right" vertical="center" shrinkToFit="1"/>
    </xf>
    <xf numFmtId="0" fontId="98" fillId="0" borderId="145" xfId="0" applyFont="1" applyBorder="1" applyAlignment="1">
      <alignment horizontal="right" vertical="center" shrinkToFit="1"/>
    </xf>
    <xf numFmtId="0" fontId="98" fillId="0" borderId="146" xfId="0" applyFont="1" applyBorder="1" applyAlignment="1">
      <alignment horizontal="right" vertical="center" shrinkToFit="1"/>
    </xf>
    <xf numFmtId="3" fontId="98" fillId="0" borderId="25" xfId="0" applyNumberFormat="1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167" fontId="98" fillId="0" borderId="147" xfId="0" applyNumberFormat="1" applyFont="1" applyBorder="1" applyAlignment="1">
      <alignment horizontal="right" vertical="center" shrinkToFit="1"/>
    </xf>
    <xf numFmtId="167" fontId="98" fillId="0" borderId="145" xfId="0" applyNumberFormat="1" applyFont="1" applyBorder="1" applyAlignment="1">
      <alignment horizontal="right" vertical="center" shrinkToFit="1"/>
    </xf>
    <xf numFmtId="167" fontId="98" fillId="0" borderId="148" xfId="0" applyNumberFormat="1" applyFont="1" applyBorder="1" applyAlignment="1">
      <alignment horizontal="right" vertical="center" shrinkToFit="1"/>
    </xf>
    <xf numFmtId="0" fontId="110" fillId="0" borderId="137" xfId="0" applyFont="1" applyBorder="1" applyAlignment="1">
      <alignment horizontal="right" vertical="center"/>
    </xf>
    <xf numFmtId="0" fontId="92" fillId="0" borderId="149" xfId="0" applyFont="1" applyBorder="1" applyAlignment="1">
      <alignment horizontal="right" vertical="top"/>
    </xf>
    <xf numFmtId="0" fontId="111" fillId="39" borderId="133" xfId="0" applyFont="1" applyFill="1" applyBorder="1" applyAlignment="1">
      <alignment horizontal="left" vertical="center" wrapText="1" shrinkToFit="1"/>
    </xf>
    <xf numFmtId="0" fontId="111" fillId="39" borderId="134" xfId="0" applyFont="1" applyFill="1" applyBorder="1" applyAlignment="1">
      <alignment horizontal="left" vertical="center" wrapText="1" shrinkToFit="1"/>
    </xf>
    <xf numFmtId="0" fontId="111" fillId="39" borderId="34" xfId="0" applyFont="1" applyFill="1" applyBorder="1" applyAlignment="1">
      <alignment horizontal="left" vertical="center" wrapText="1" shrinkToFit="1"/>
    </xf>
    <xf numFmtId="0" fontId="112" fillId="0" borderId="133" xfId="0" applyFont="1" applyBorder="1" applyAlignment="1">
      <alignment horizontal="left" vertical="center" wrapText="1" shrinkToFit="1"/>
    </xf>
    <xf numFmtId="0" fontId="112" fillId="0" borderId="134" xfId="0" applyFont="1" applyBorder="1" applyAlignment="1">
      <alignment horizontal="left" vertical="center" wrapText="1" shrinkToFit="1"/>
    </xf>
    <xf numFmtId="0" fontId="112" fillId="0" borderId="34" xfId="0" applyFont="1" applyBorder="1" applyAlignment="1">
      <alignment horizontal="left" vertical="center" wrapText="1" shrinkToFit="1"/>
    </xf>
    <xf numFmtId="0" fontId="113" fillId="0" borderId="133" xfId="0" applyFont="1" applyBorder="1" applyAlignment="1">
      <alignment horizontal="left" vertical="center" wrapText="1"/>
    </xf>
    <xf numFmtId="0" fontId="113" fillId="0" borderId="134" xfId="0" applyFont="1" applyBorder="1" applyAlignment="1">
      <alignment horizontal="left" vertical="center" wrapText="1"/>
    </xf>
    <xf numFmtId="0" fontId="113" fillId="0" borderId="34" xfId="0" applyFont="1" applyBorder="1" applyAlignment="1">
      <alignment horizontal="left" vertical="center" wrapText="1"/>
    </xf>
    <xf numFmtId="0" fontId="113" fillId="0" borderId="150" xfId="0" applyFont="1" applyBorder="1" applyAlignment="1">
      <alignment horizontal="left" vertical="center" wrapText="1"/>
    </xf>
    <xf numFmtId="0" fontId="113" fillId="0" borderId="151" xfId="0" applyFont="1" applyBorder="1" applyAlignment="1">
      <alignment horizontal="left" vertical="center" wrapText="1"/>
    </xf>
    <xf numFmtId="0" fontId="113" fillId="0" borderId="35" xfId="0" applyFont="1" applyBorder="1" applyAlignment="1">
      <alignment horizontal="left" vertical="center" wrapText="1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95" fillId="40" borderId="40" xfId="0" applyFont="1" applyFill="1" applyBorder="1" applyAlignment="1" applyProtection="1">
      <alignment horizontal="left" vertical="center"/>
      <protection locked="0"/>
    </xf>
    <xf numFmtId="166" fontId="95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94" fillId="41" borderId="152" xfId="0" applyFont="1" applyFill="1" applyBorder="1" applyAlignment="1">
      <alignment horizontal="center" vertical="center"/>
    </xf>
    <xf numFmtId="0" fontId="94" fillId="41" borderId="153" xfId="0" applyFont="1" applyFill="1" applyBorder="1" applyAlignment="1">
      <alignment horizontal="center" vertical="center"/>
    </xf>
    <xf numFmtId="0" fontId="94" fillId="41" borderId="154" xfId="0" applyFont="1" applyFill="1" applyBorder="1" applyAlignment="1">
      <alignment horizontal="center" vertical="center"/>
    </xf>
    <xf numFmtId="0" fontId="98" fillId="0" borderId="67" xfId="0" applyFont="1" applyBorder="1" applyAlignment="1">
      <alignment horizontal="left" vertical="center" wrapText="1"/>
    </xf>
    <xf numFmtId="0" fontId="98" fillId="0" borderId="134" xfId="0" applyFont="1" applyBorder="1" applyAlignment="1">
      <alignment horizontal="left" vertical="center" wrapText="1"/>
    </xf>
    <xf numFmtId="0" fontId="83" fillId="0" borderId="67" xfId="0" applyFont="1" applyBorder="1" applyAlignment="1">
      <alignment horizontal="left" vertical="center"/>
    </xf>
    <xf numFmtId="0" fontId="83" fillId="0" borderId="134" xfId="0" applyFont="1" applyBorder="1" applyAlignment="1">
      <alignment horizontal="left" vertical="center"/>
    </xf>
    <xf numFmtId="0" fontId="83" fillId="0" borderId="67" xfId="0" applyFont="1" applyBorder="1" applyAlignment="1">
      <alignment horizontal="left" vertical="center" wrapText="1"/>
    </xf>
    <xf numFmtId="0" fontId="83" fillId="0" borderId="134" xfId="0" applyFont="1" applyBorder="1" applyAlignment="1">
      <alignment horizontal="left" vertical="center" wrapText="1"/>
    </xf>
    <xf numFmtId="0" fontId="114" fillId="0" borderId="21" xfId="0" applyFont="1" applyBorder="1" applyAlignment="1">
      <alignment horizontal="left" vertical="center"/>
    </xf>
    <xf numFmtId="0" fontId="114" fillId="0" borderId="52" xfId="0" applyFont="1" applyBorder="1" applyAlignment="1">
      <alignment horizontal="left" vertical="center"/>
    </xf>
    <xf numFmtId="0" fontId="114" fillId="0" borderId="53" xfId="0" applyFont="1" applyBorder="1" applyAlignment="1">
      <alignment horizontal="left" vertical="center"/>
    </xf>
    <xf numFmtId="0" fontId="95" fillId="0" borderId="155" xfId="0" applyFont="1" applyBorder="1" applyAlignment="1">
      <alignment horizontal="center" vertical="center" shrinkToFit="1"/>
    </xf>
    <xf numFmtId="0" fontId="95" fillId="0" borderId="156" xfId="0" applyFont="1" applyBorder="1" applyAlignment="1">
      <alignment horizontal="center" vertical="center" shrinkToFit="1"/>
    </xf>
    <xf numFmtId="0" fontId="115" fillId="0" borderId="11" xfId="0" applyFont="1" applyBorder="1" applyAlignment="1">
      <alignment horizontal="left" vertical="center"/>
    </xf>
    <xf numFmtId="0" fontId="115" fillId="0" borderId="67" xfId="0" applyFont="1" applyBorder="1" applyAlignment="1">
      <alignment horizontal="left" vertical="center"/>
    </xf>
    <xf numFmtId="0" fontId="84" fillId="0" borderId="22" xfId="0" applyFont="1" applyBorder="1" applyAlignment="1">
      <alignment horizontal="center" vertical="center"/>
    </xf>
    <xf numFmtId="0" fontId="86" fillId="0" borderId="11" xfId="0" applyFont="1" applyBorder="1" applyAlignment="1">
      <alignment horizontal="right" vertical="top"/>
    </xf>
    <xf numFmtId="0" fontId="84" fillId="37" borderId="133" xfId="0" applyFont="1" applyFill="1" applyBorder="1" applyAlignment="1">
      <alignment horizontal="center" vertical="center"/>
    </xf>
    <xf numFmtId="0" fontId="84" fillId="37" borderId="134" xfId="0" applyFont="1" applyFill="1" applyBorder="1" applyAlignment="1">
      <alignment horizontal="center" vertical="center"/>
    </xf>
    <xf numFmtId="0" fontId="83" fillId="0" borderId="22" xfId="0" applyFont="1" applyBorder="1" applyAlignment="1">
      <alignment horizontal="left" vertical="center" wrapText="1"/>
    </xf>
    <xf numFmtId="0" fontId="83" fillId="0" borderId="11" xfId="0" applyFont="1" applyBorder="1" applyAlignment="1">
      <alignment horizontal="left" vertical="center" wrapText="1"/>
    </xf>
    <xf numFmtId="0" fontId="114" fillId="0" borderId="22" xfId="0" applyFont="1" applyBorder="1" applyAlignment="1">
      <alignment horizontal="left" vertical="center"/>
    </xf>
    <xf numFmtId="0" fontId="114" fillId="0" borderId="11" xfId="0" applyFont="1" applyBorder="1" applyAlignment="1">
      <alignment horizontal="left" vertical="center"/>
    </xf>
    <xf numFmtId="0" fontId="114" fillId="0" borderId="67" xfId="0" applyFont="1" applyBorder="1" applyAlignment="1">
      <alignment horizontal="left" vertical="center"/>
    </xf>
    <xf numFmtId="0" fontId="83" fillId="0" borderId="11" xfId="0" applyFont="1" applyBorder="1" applyAlignment="1">
      <alignment horizontal="left" vertical="center"/>
    </xf>
    <xf numFmtId="0" fontId="116" fillId="0" borderId="67" xfId="0" applyFont="1" applyBorder="1" applyAlignment="1">
      <alignment horizontal="left" vertical="center" wrapText="1"/>
    </xf>
    <xf numFmtId="0" fontId="116" fillId="0" borderId="134" xfId="0" applyFont="1" applyBorder="1" applyAlignment="1">
      <alignment horizontal="left" vertical="center" wrapText="1"/>
    </xf>
    <xf numFmtId="0" fontId="83" fillId="0" borderId="157" xfId="0" applyFont="1" applyBorder="1" applyAlignment="1">
      <alignment horizontal="left" vertical="center" wrapText="1"/>
    </xf>
    <xf numFmtId="0" fontId="83" fillId="0" borderId="151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84" fillId="0" borderId="158" xfId="0" applyFont="1" applyBorder="1" applyAlignment="1">
      <alignment horizontal="center" vertical="center"/>
    </xf>
    <xf numFmtId="0" fontId="84" fillId="0" borderId="159" xfId="0" applyFont="1" applyBorder="1" applyAlignment="1">
      <alignment horizontal="center" vertical="center"/>
    </xf>
    <xf numFmtId="0" fontId="84" fillId="0" borderId="117" xfId="0" applyFont="1" applyBorder="1" applyAlignment="1">
      <alignment horizontal="center" vertical="center"/>
    </xf>
    <xf numFmtId="0" fontId="84" fillId="0" borderId="11" xfId="0" applyFont="1" applyBorder="1" applyAlignment="1">
      <alignment horizontal="left" vertical="center" wrapText="1"/>
    </xf>
    <xf numFmtId="0" fontId="84" fillId="0" borderId="67" xfId="0" applyFont="1" applyBorder="1" applyAlignment="1">
      <alignment horizontal="left" vertical="center" wrapText="1"/>
    </xf>
    <xf numFmtId="0" fontId="84" fillId="40" borderId="120" xfId="0" applyFont="1" applyFill="1" applyBorder="1" applyAlignment="1" applyProtection="1">
      <alignment horizontal="center" vertical="center"/>
      <protection locked="0"/>
    </xf>
    <xf numFmtId="0" fontId="84" fillId="40" borderId="160" xfId="0" applyFont="1" applyFill="1" applyBorder="1" applyAlignment="1" applyProtection="1">
      <alignment horizontal="center" vertical="center"/>
      <protection locked="0"/>
    </xf>
    <xf numFmtId="0" fontId="84" fillId="40" borderId="161" xfId="0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>
      <alignment horizontal="center" vertical="center"/>
    </xf>
    <xf numFmtId="0" fontId="94" fillId="0" borderId="158" xfId="0" applyFont="1" applyBorder="1" applyAlignment="1">
      <alignment horizontal="center" vertical="center"/>
    </xf>
    <xf numFmtId="0" fontId="94" fillId="0" borderId="15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0</xdr:rowOff>
    </xdr:from>
    <xdr:to>
      <xdr:col>12</xdr:col>
      <xdr:colOff>76200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244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38100</xdr:rowOff>
    </xdr:from>
    <xdr:to>
      <xdr:col>6</xdr:col>
      <xdr:colOff>504825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8100"/>
          <a:ext cx="2571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="200" zoomScaleNormal="200" workbookViewId="0" topLeftCell="A24">
      <selection activeCell="P31" sqref="P31"/>
    </sheetView>
  </sheetViews>
  <sheetFormatPr defaultColWidth="11.57421875" defaultRowHeight="15"/>
  <cols>
    <col min="1" max="1" width="2.8515625" style="37" customWidth="1"/>
    <col min="2" max="15" width="5.7109375" style="37" customWidth="1"/>
    <col min="16" max="16" width="16.00390625" style="37" customWidth="1"/>
    <col min="17" max="31" width="5.7109375" style="37" customWidth="1"/>
    <col min="32" max="16384" width="11.421875" style="37" customWidth="1"/>
  </cols>
  <sheetData>
    <row r="1" spans="1:16" ht="96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6">
        <v>43647</v>
      </c>
      <c r="L2" s="67"/>
      <c r="M2" s="67"/>
      <c r="N2" s="48"/>
      <c r="O2" s="48"/>
      <c r="P2" s="48"/>
    </row>
    <row r="3" spans="1:16" ht="12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3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32" customFormat="1" ht="11.25" customHeight="1">
      <c r="A5" s="70" t="s">
        <v>3</v>
      </c>
      <c r="B5" s="71"/>
      <c r="C5" s="72"/>
      <c r="D5" s="72"/>
      <c r="E5" s="72"/>
      <c r="F5" s="72"/>
      <c r="G5" s="72"/>
      <c r="H5" s="38" t="s">
        <v>4</v>
      </c>
      <c r="I5" s="72" t="s">
        <v>5</v>
      </c>
      <c r="J5" s="72"/>
      <c r="K5" s="72"/>
      <c r="L5" s="72"/>
      <c r="M5" s="72"/>
      <c r="N5" s="72" t="s">
        <v>6</v>
      </c>
      <c r="O5" s="72"/>
      <c r="P5" s="73"/>
    </row>
    <row r="6" spans="1:16" ht="15.75" customHeight="1">
      <c r="A6" s="55" t="s">
        <v>135</v>
      </c>
      <c r="B6" s="56"/>
      <c r="C6" s="57"/>
      <c r="D6" s="57"/>
      <c r="E6" s="57"/>
      <c r="F6" s="57"/>
      <c r="G6" s="57"/>
      <c r="H6" s="39" t="s">
        <v>137</v>
      </c>
      <c r="I6" s="58" t="s">
        <v>138</v>
      </c>
      <c r="J6" s="58"/>
      <c r="K6" s="58"/>
      <c r="L6" s="58"/>
      <c r="M6" s="58"/>
      <c r="N6" s="58" t="s">
        <v>136</v>
      </c>
      <c r="O6" s="58"/>
      <c r="P6" s="59"/>
    </row>
    <row r="7" spans="1:16" ht="10.5" customHeight="1">
      <c r="A7" s="60" t="s">
        <v>8</v>
      </c>
      <c r="B7" s="60"/>
      <c r="C7" s="60"/>
      <c r="D7" s="60"/>
      <c r="E7" s="60"/>
      <c r="F7" s="60"/>
      <c r="G7" s="60"/>
      <c r="H7" s="60"/>
      <c r="I7" s="62" t="s">
        <v>9</v>
      </c>
      <c r="J7" s="62"/>
      <c r="K7" s="62"/>
      <c r="L7" s="62"/>
      <c r="M7" s="62"/>
      <c r="N7" s="62"/>
      <c r="O7" s="49"/>
      <c r="P7" s="49"/>
    </row>
    <row r="8" spans="1:16" ht="15" customHeight="1">
      <c r="A8" s="61"/>
      <c r="B8" s="61"/>
      <c r="C8" s="61"/>
      <c r="D8" s="61"/>
      <c r="E8" s="61"/>
      <c r="F8" s="61"/>
      <c r="G8" s="61"/>
      <c r="H8" s="61"/>
      <c r="I8" s="63"/>
      <c r="J8" s="63"/>
      <c r="K8" s="63"/>
      <c r="L8" s="63"/>
      <c r="M8" s="63"/>
      <c r="N8" s="63"/>
      <c r="O8" s="74">
        <v>43723</v>
      </c>
      <c r="P8" s="74"/>
    </row>
    <row r="9" spans="1:16" s="33" customFormat="1" ht="13.5" customHeight="1">
      <c r="A9" s="183" t="s">
        <v>10</v>
      </c>
      <c r="B9" s="75" t="s">
        <v>11</v>
      </c>
      <c r="C9" s="76"/>
      <c r="D9" s="77" t="s">
        <v>12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186" t="s">
        <v>13</v>
      </c>
    </row>
    <row r="10" spans="1:16" s="34" customFormat="1" ht="12.75" customHeight="1">
      <c r="A10" s="184"/>
      <c r="B10" s="80" t="s">
        <v>14</v>
      </c>
      <c r="C10" s="81"/>
      <c r="D10" s="82" t="s">
        <v>15</v>
      </c>
      <c r="E10" s="83"/>
      <c r="F10" s="83" t="s">
        <v>16</v>
      </c>
      <c r="G10" s="83"/>
      <c r="H10" s="83" t="s">
        <v>17</v>
      </c>
      <c r="I10" s="83"/>
      <c r="J10" s="83" t="s">
        <v>18</v>
      </c>
      <c r="K10" s="83"/>
      <c r="L10" s="83" t="s">
        <v>19</v>
      </c>
      <c r="M10" s="83"/>
      <c r="N10" s="83" t="s">
        <v>20</v>
      </c>
      <c r="O10" s="84"/>
      <c r="P10" s="187"/>
    </row>
    <row r="11" spans="1:16" s="35" customFormat="1" ht="12" customHeight="1">
      <c r="A11" s="184"/>
      <c r="B11" s="87">
        <v>43692</v>
      </c>
      <c r="C11" s="88"/>
      <c r="D11" s="98">
        <v>13</v>
      </c>
      <c r="E11" s="99"/>
      <c r="F11" s="100"/>
      <c r="G11" s="100"/>
      <c r="H11" s="100"/>
      <c r="I11" s="101"/>
      <c r="J11" s="102"/>
      <c r="K11" s="103"/>
      <c r="L11" s="104"/>
      <c r="M11" s="85"/>
      <c r="N11" s="85"/>
      <c r="O11" s="86"/>
      <c r="P11" s="50" t="s">
        <v>140</v>
      </c>
    </row>
    <row r="12" spans="1:16" s="35" customFormat="1" ht="12" customHeight="1">
      <c r="A12" s="184"/>
      <c r="B12" s="87">
        <v>43699</v>
      </c>
      <c r="C12" s="88"/>
      <c r="D12" s="89">
        <v>9</v>
      </c>
      <c r="E12" s="90"/>
      <c r="F12" s="91"/>
      <c r="G12" s="91"/>
      <c r="H12" s="91"/>
      <c r="I12" s="92"/>
      <c r="J12" s="93"/>
      <c r="K12" s="94"/>
      <c r="L12" s="95"/>
      <c r="M12" s="96"/>
      <c r="N12" s="96"/>
      <c r="O12" s="97"/>
      <c r="P12" s="50" t="s">
        <v>140</v>
      </c>
    </row>
    <row r="13" spans="1:16" s="35" customFormat="1" ht="12" customHeight="1">
      <c r="A13" s="184"/>
      <c r="B13" s="105"/>
      <c r="C13" s="106"/>
      <c r="D13" s="89"/>
      <c r="E13" s="90"/>
      <c r="F13" s="91"/>
      <c r="G13" s="91"/>
      <c r="H13" s="91"/>
      <c r="I13" s="92"/>
      <c r="J13" s="108"/>
      <c r="K13" s="109"/>
      <c r="L13" s="95"/>
      <c r="M13" s="96"/>
      <c r="N13" s="96"/>
      <c r="O13" s="97"/>
      <c r="P13" s="51"/>
    </row>
    <row r="14" spans="1:16" s="35" customFormat="1" ht="12" customHeight="1">
      <c r="A14" s="184"/>
      <c r="B14" s="105"/>
      <c r="C14" s="106"/>
      <c r="D14" s="89"/>
      <c r="E14" s="90"/>
      <c r="F14" s="107"/>
      <c r="G14" s="107"/>
      <c r="H14" s="91"/>
      <c r="I14" s="92"/>
      <c r="J14" s="108"/>
      <c r="K14" s="109"/>
      <c r="L14" s="95"/>
      <c r="M14" s="96"/>
      <c r="N14" s="96"/>
      <c r="O14" s="97"/>
      <c r="P14" s="51"/>
    </row>
    <row r="15" spans="1:16" s="35" customFormat="1" ht="12" customHeight="1">
      <c r="A15" s="184"/>
      <c r="B15" s="105"/>
      <c r="C15" s="106"/>
      <c r="D15" s="114"/>
      <c r="E15" s="115"/>
      <c r="F15" s="116"/>
      <c r="G15" s="90"/>
      <c r="H15" s="107"/>
      <c r="I15" s="117"/>
      <c r="J15" s="93"/>
      <c r="K15" s="94"/>
      <c r="L15" s="95"/>
      <c r="M15" s="96"/>
      <c r="N15" s="96"/>
      <c r="O15" s="97"/>
      <c r="P15" s="51"/>
    </row>
    <row r="16" spans="1:16" s="35" customFormat="1" ht="12" customHeight="1">
      <c r="A16" s="184"/>
      <c r="B16" s="105"/>
      <c r="C16" s="106"/>
      <c r="D16" s="110"/>
      <c r="E16" s="85"/>
      <c r="F16" s="111"/>
      <c r="G16" s="112"/>
      <c r="H16" s="90"/>
      <c r="I16" s="113"/>
      <c r="J16" s="108"/>
      <c r="K16" s="109"/>
      <c r="L16" s="95"/>
      <c r="M16" s="96"/>
      <c r="N16" s="96"/>
      <c r="O16" s="97"/>
      <c r="P16" s="51"/>
    </row>
    <row r="17" spans="1:16" s="35" customFormat="1" ht="12" customHeight="1">
      <c r="A17" s="184"/>
      <c r="B17" s="105"/>
      <c r="C17" s="106"/>
      <c r="D17" s="110"/>
      <c r="E17" s="85"/>
      <c r="F17" s="85"/>
      <c r="G17" s="85"/>
      <c r="H17" s="111"/>
      <c r="I17" s="112"/>
      <c r="J17" s="90"/>
      <c r="K17" s="90"/>
      <c r="L17" s="94"/>
      <c r="M17" s="96"/>
      <c r="N17" s="96"/>
      <c r="O17" s="97"/>
      <c r="P17" s="51"/>
    </row>
    <row r="18" spans="1:16" s="35" customFormat="1" ht="12" customHeight="1">
      <c r="A18" s="184"/>
      <c r="B18" s="105"/>
      <c r="C18" s="106"/>
      <c r="D18" s="118"/>
      <c r="E18" s="96"/>
      <c r="F18" s="96"/>
      <c r="G18" s="96"/>
      <c r="H18" s="96"/>
      <c r="I18" s="93"/>
      <c r="J18" s="90"/>
      <c r="K18" s="90"/>
      <c r="L18" s="109"/>
      <c r="M18" s="119"/>
      <c r="N18" s="96"/>
      <c r="O18" s="97"/>
      <c r="P18" s="51"/>
    </row>
    <row r="19" spans="1:16" s="35" customFormat="1" ht="12" customHeight="1">
      <c r="A19" s="184"/>
      <c r="B19" s="87">
        <v>43698</v>
      </c>
      <c r="C19" s="88"/>
      <c r="D19" s="118"/>
      <c r="E19" s="96"/>
      <c r="F19" s="96"/>
      <c r="G19" s="96"/>
      <c r="H19" s="96"/>
      <c r="I19" s="96"/>
      <c r="J19" s="111"/>
      <c r="K19" s="112"/>
      <c r="L19" s="90">
        <v>8</v>
      </c>
      <c r="M19" s="90"/>
      <c r="N19" s="93"/>
      <c r="O19" s="120"/>
      <c r="P19" s="51" t="s">
        <v>143</v>
      </c>
    </row>
    <row r="20" spans="1:16" s="35" customFormat="1" ht="12" customHeight="1">
      <c r="A20" s="184"/>
      <c r="B20" s="105"/>
      <c r="C20" s="106"/>
      <c r="D20" s="118"/>
      <c r="E20" s="96"/>
      <c r="F20" s="96"/>
      <c r="G20" s="96"/>
      <c r="H20" s="96"/>
      <c r="I20" s="96"/>
      <c r="J20" s="96"/>
      <c r="K20" s="93"/>
      <c r="L20" s="90"/>
      <c r="M20" s="90"/>
      <c r="N20" s="93"/>
      <c r="O20" s="120"/>
      <c r="P20" s="51"/>
    </row>
    <row r="21" spans="1:16" s="35" customFormat="1" ht="12" customHeight="1">
      <c r="A21" s="184"/>
      <c r="B21" s="105"/>
      <c r="C21" s="106"/>
      <c r="D21" s="118"/>
      <c r="E21" s="96"/>
      <c r="F21" s="96"/>
      <c r="G21" s="96"/>
      <c r="H21" s="96"/>
      <c r="I21" s="96"/>
      <c r="J21" s="96"/>
      <c r="K21" s="93"/>
      <c r="L21" s="90"/>
      <c r="M21" s="90"/>
      <c r="N21" s="93"/>
      <c r="O21" s="120"/>
      <c r="P21" s="51"/>
    </row>
    <row r="22" spans="1:16" s="35" customFormat="1" ht="12" customHeight="1">
      <c r="A22" s="184"/>
      <c r="B22" s="105"/>
      <c r="C22" s="106"/>
      <c r="D22" s="118"/>
      <c r="E22" s="96"/>
      <c r="F22" s="96"/>
      <c r="G22" s="96"/>
      <c r="H22" s="96"/>
      <c r="I22" s="96"/>
      <c r="J22" s="96"/>
      <c r="K22" s="93"/>
      <c r="L22" s="90"/>
      <c r="M22" s="90"/>
      <c r="N22" s="93"/>
      <c r="O22" s="120"/>
      <c r="P22" s="51"/>
    </row>
    <row r="23" spans="1:16" s="35" customFormat="1" ht="12" customHeight="1">
      <c r="A23" s="184"/>
      <c r="B23" s="105"/>
      <c r="C23" s="106"/>
      <c r="D23" s="118"/>
      <c r="E23" s="96"/>
      <c r="F23" s="96"/>
      <c r="G23" s="96"/>
      <c r="H23" s="96"/>
      <c r="I23" s="96"/>
      <c r="J23" s="96"/>
      <c r="K23" s="93"/>
      <c r="L23" s="90"/>
      <c r="M23" s="90"/>
      <c r="N23" s="93"/>
      <c r="O23" s="120"/>
      <c r="P23" s="51"/>
    </row>
    <row r="24" spans="1:16" s="35" customFormat="1" ht="12" customHeight="1">
      <c r="A24" s="184"/>
      <c r="B24" s="105"/>
      <c r="C24" s="106"/>
      <c r="D24" s="118"/>
      <c r="E24" s="96"/>
      <c r="F24" s="96"/>
      <c r="G24" s="96"/>
      <c r="H24" s="96"/>
      <c r="I24" s="96"/>
      <c r="J24" s="96"/>
      <c r="K24" s="93"/>
      <c r="L24" s="90"/>
      <c r="M24" s="90"/>
      <c r="N24" s="93"/>
      <c r="O24" s="120"/>
      <c r="P24" s="51"/>
    </row>
    <row r="25" spans="1:16" s="35" customFormat="1" ht="12" customHeight="1">
      <c r="A25" s="184"/>
      <c r="B25" s="105"/>
      <c r="C25" s="106"/>
      <c r="D25" s="118"/>
      <c r="E25" s="96"/>
      <c r="F25" s="96"/>
      <c r="G25" s="96"/>
      <c r="H25" s="96"/>
      <c r="I25" s="96"/>
      <c r="J25" s="96"/>
      <c r="K25" s="93"/>
      <c r="L25" s="90"/>
      <c r="M25" s="90"/>
      <c r="N25" s="93"/>
      <c r="O25" s="120"/>
      <c r="P25" s="51"/>
    </row>
    <row r="26" spans="1:16" s="35" customFormat="1" ht="12" customHeight="1">
      <c r="A26" s="184"/>
      <c r="B26" s="105"/>
      <c r="C26" s="106"/>
      <c r="D26" s="118"/>
      <c r="E26" s="96"/>
      <c r="F26" s="96"/>
      <c r="G26" s="96"/>
      <c r="H26" s="96"/>
      <c r="I26" s="96"/>
      <c r="J26" s="96"/>
      <c r="K26" s="93"/>
      <c r="L26" s="90"/>
      <c r="M26" s="90"/>
      <c r="N26" s="93"/>
      <c r="O26" s="120"/>
      <c r="P26" s="51"/>
    </row>
    <row r="27" spans="1:16" s="35" customFormat="1" ht="12" customHeight="1">
      <c r="A27" s="185"/>
      <c r="B27" s="87">
        <v>43680</v>
      </c>
      <c r="C27" s="88"/>
      <c r="D27" s="126"/>
      <c r="E27" s="127"/>
      <c r="F27" s="127"/>
      <c r="G27" s="127"/>
      <c r="H27" s="127"/>
      <c r="I27" s="127"/>
      <c r="J27" s="127"/>
      <c r="K27" s="127"/>
      <c r="L27" s="121"/>
      <c r="M27" s="121"/>
      <c r="N27" s="122"/>
      <c r="O27" s="123"/>
      <c r="P27" s="52" t="s">
        <v>144</v>
      </c>
    </row>
    <row r="28" spans="1:16" s="34" customFormat="1" ht="8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9" ht="14.25">
      <c r="A29" s="130" t="s">
        <v>21</v>
      </c>
      <c r="B29" s="130"/>
      <c r="C29" s="130"/>
      <c r="D29" s="130"/>
      <c r="E29" s="130"/>
      <c r="F29" s="130"/>
      <c r="G29" s="130"/>
      <c r="H29" s="130"/>
      <c r="I29" s="130"/>
    </row>
    <row r="30" ht="3" customHeight="1"/>
    <row r="31" spans="1:16" ht="12" customHeight="1">
      <c r="A31" s="131" t="s">
        <v>22</v>
      </c>
      <c r="B31" s="132"/>
      <c r="C31" s="133"/>
      <c r="D31" s="133"/>
      <c r="E31" s="133"/>
      <c r="F31" s="133"/>
      <c r="G31" s="133"/>
      <c r="H31" s="40">
        <v>21</v>
      </c>
      <c r="J31" s="131" t="s">
        <v>23</v>
      </c>
      <c r="K31" s="133"/>
      <c r="L31" s="133"/>
      <c r="M31" s="133"/>
      <c r="N31" s="133"/>
      <c r="O31" s="133"/>
      <c r="P31" s="40"/>
    </row>
    <row r="32" spans="1:16" ht="12" customHeight="1">
      <c r="A32" s="134" t="s">
        <v>24</v>
      </c>
      <c r="B32" s="135"/>
      <c r="C32" s="136"/>
      <c r="D32" s="136"/>
      <c r="E32" s="136"/>
      <c r="F32" s="136"/>
      <c r="G32" s="136"/>
      <c r="H32" s="41">
        <v>0</v>
      </c>
      <c r="J32" s="137" t="s">
        <v>25</v>
      </c>
      <c r="K32" s="138"/>
      <c r="L32" s="138"/>
      <c r="M32" s="138"/>
      <c r="N32" s="138"/>
      <c r="O32" s="138"/>
      <c r="P32" s="42"/>
    </row>
    <row r="33" spans="1:16" ht="12" customHeight="1">
      <c r="A33" s="137" t="s">
        <v>26</v>
      </c>
      <c r="B33" s="139"/>
      <c r="C33" s="138"/>
      <c r="D33" s="138"/>
      <c r="E33" s="138"/>
      <c r="F33" s="138"/>
      <c r="G33" s="138"/>
      <c r="H33" s="42">
        <v>0</v>
      </c>
      <c r="J33" s="140" t="s">
        <v>27</v>
      </c>
      <c r="K33" s="141"/>
      <c r="L33" s="141"/>
      <c r="M33" s="141"/>
      <c r="N33" s="141"/>
      <c r="O33" s="141"/>
      <c r="P33" s="43">
        <f>SUM(P31:P32)</f>
        <v>0</v>
      </c>
    </row>
    <row r="34" spans="1:8" ht="24.75" customHeight="1">
      <c r="A34" s="142" t="s">
        <v>28</v>
      </c>
      <c r="B34" s="143"/>
      <c r="C34" s="144"/>
      <c r="D34" s="144"/>
      <c r="E34" s="144"/>
      <c r="F34" s="144"/>
      <c r="G34" s="144"/>
      <c r="H34" s="43">
        <f>H31+H32-H33</f>
        <v>21</v>
      </c>
    </row>
    <row r="35" spans="1:7" ht="3.75" customHeight="1">
      <c r="A35" s="125"/>
      <c r="B35" s="125"/>
      <c r="C35" s="125"/>
      <c r="D35" s="125"/>
      <c r="E35" s="125"/>
      <c r="F35" s="125"/>
      <c r="G35" s="125"/>
    </row>
    <row r="36" spans="1:16" ht="15.75" customHeight="1">
      <c r="A36" s="148" t="s">
        <v>29</v>
      </c>
      <c r="B36" s="149"/>
      <c r="C36" s="149"/>
      <c r="D36" s="149"/>
      <c r="E36" s="149"/>
      <c r="F36" s="149"/>
      <c r="G36" s="150"/>
      <c r="H36" s="151" t="s">
        <v>30</v>
      </c>
      <c r="I36" s="151"/>
      <c r="J36" s="151"/>
      <c r="K36" s="151"/>
      <c r="L36" s="151"/>
      <c r="M36" s="151" t="s">
        <v>31</v>
      </c>
      <c r="N36" s="151"/>
      <c r="O36" s="151"/>
      <c r="P36" s="152"/>
    </row>
    <row r="37" spans="1:16" s="36" customFormat="1" ht="12.75" customHeight="1">
      <c r="A37" s="44">
        <v>1</v>
      </c>
      <c r="B37" s="153"/>
      <c r="C37" s="154"/>
      <c r="D37" s="154"/>
      <c r="E37" s="154"/>
      <c r="F37" s="154"/>
      <c r="G37" s="155"/>
      <c r="H37" s="156"/>
      <c r="I37" s="156"/>
      <c r="J37" s="156"/>
      <c r="K37" s="156"/>
      <c r="L37" s="156"/>
      <c r="M37" s="156"/>
      <c r="N37" s="156"/>
      <c r="O37" s="156"/>
      <c r="P37" s="157"/>
    </row>
    <row r="38" spans="1:16" s="36" customFormat="1" ht="12.75" customHeight="1">
      <c r="A38" s="45">
        <v>2</v>
      </c>
      <c r="B38" s="158"/>
      <c r="C38" s="159"/>
      <c r="D38" s="159"/>
      <c r="E38" s="159"/>
      <c r="F38" s="159"/>
      <c r="G38" s="160"/>
      <c r="H38" s="128"/>
      <c r="I38" s="128"/>
      <c r="J38" s="128"/>
      <c r="K38" s="128"/>
      <c r="L38" s="128"/>
      <c r="M38" s="128"/>
      <c r="N38" s="128"/>
      <c r="O38" s="128"/>
      <c r="P38" s="129"/>
    </row>
    <row r="39" spans="1:16" s="36" customFormat="1" ht="12.75" customHeight="1">
      <c r="A39" s="45">
        <v>3</v>
      </c>
      <c r="B39" s="158"/>
      <c r="C39" s="159"/>
      <c r="D39" s="159"/>
      <c r="E39" s="159"/>
      <c r="F39" s="159"/>
      <c r="G39" s="160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s="36" customFormat="1" ht="12.75" customHeight="1">
      <c r="A40" s="46">
        <v>4</v>
      </c>
      <c r="B40" s="158"/>
      <c r="C40" s="159"/>
      <c r="D40" s="159"/>
      <c r="E40" s="159"/>
      <c r="F40" s="159"/>
      <c r="G40" s="160"/>
      <c r="H40" s="164"/>
      <c r="I40" s="164"/>
      <c r="J40" s="164"/>
      <c r="K40" s="164"/>
      <c r="L40" s="164"/>
      <c r="M40" s="164"/>
      <c r="N40" s="164"/>
      <c r="O40" s="164"/>
      <c r="P40" s="165"/>
    </row>
    <row r="41" spans="1:16" s="36" customFormat="1" ht="12.75" customHeight="1">
      <c r="A41" s="45">
        <v>5</v>
      </c>
      <c r="B41" s="145"/>
      <c r="C41" s="146"/>
      <c r="D41" s="146"/>
      <c r="E41" s="146"/>
      <c r="F41" s="146"/>
      <c r="G41" s="147"/>
      <c r="H41" s="128"/>
      <c r="I41" s="128"/>
      <c r="J41" s="128"/>
      <c r="K41" s="128"/>
      <c r="L41" s="128"/>
      <c r="M41" s="128"/>
      <c r="N41" s="128"/>
      <c r="O41" s="128"/>
      <c r="P41" s="129"/>
    </row>
    <row r="42" spans="1:16" ht="3.75" customHeight="1">
      <c r="A42" s="60" t="s">
        <v>32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8.75" customHeight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</row>
    <row r="44" spans="1:16" ht="13.5" customHeight="1">
      <c r="A44" s="173" t="s">
        <v>33</v>
      </c>
      <c r="B44" s="174"/>
      <c r="C44" s="174"/>
      <c r="D44" s="174"/>
      <c r="E44" s="174"/>
      <c r="F44" s="174"/>
      <c r="G44" s="174"/>
      <c r="H44" s="175" t="s">
        <v>34</v>
      </c>
      <c r="I44" s="175"/>
      <c r="J44" s="175"/>
      <c r="K44" s="175"/>
      <c r="L44" s="176"/>
      <c r="M44" s="177" t="s">
        <v>35</v>
      </c>
      <c r="N44" s="177"/>
      <c r="O44" s="177"/>
      <c r="P44" s="53" t="s">
        <v>36</v>
      </c>
    </row>
    <row r="45" spans="1:16" ht="15.75" customHeight="1">
      <c r="A45" s="178" t="s">
        <v>37</v>
      </c>
      <c r="B45" s="179"/>
      <c r="C45" s="179"/>
      <c r="D45" s="179"/>
      <c r="E45" s="179"/>
      <c r="F45" s="179"/>
      <c r="G45" s="179"/>
      <c r="H45" s="180" t="s">
        <v>38</v>
      </c>
      <c r="I45" s="180"/>
      <c r="J45" s="180"/>
      <c r="K45" s="180"/>
      <c r="L45" s="181"/>
      <c r="M45" s="161" t="s">
        <v>39</v>
      </c>
      <c r="N45" s="161"/>
      <c r="O45" s="161"/>
      <c r="P45" s="54" t="s">
        <v>40</v>
      </c>
    </row>
    <row r="46" spans="7:12" ht="12.75" customHeight="1">
      <c r="G46" s="162" t="s">
        <v>41</v>
      </c>
      <c r="H46" s="162"/>
      <c r="I46" s="162"/>
      <c r="J46" s="162"/>
      <c r="K46" s="162"/>
      <c r="L46" s="162"/>
    </row>
    <row r="47" spans="7:12" ht="12" customHeight="1">
      <c r="G47" s="130" t="s">
        <v>42</v>
      </c>
      <c r="H47" s="130"/>
      <c r="I47" s="130"/>
      <c r="J47" s="130"/>
      <c r="K47" s="130"/>
      <c r="L47" s="130"/>
    </row>
    <row r="48" spans="7:15" ht="12" customHeight="1">
      <c r="G48" s="163" t="s">
        <v>43</v>
      </c>
      <c r="H48" s="163"/>
      <c r="I48" s="163"/>
      <c r="J48" s="163"/>
      <c r="K48" s="163"/>
      <c r="L48" s="163"/>
      <c r="M48" s="163"/>
      <c r="N48" s="163"/>
      <c r="O48" s="163"/>
    </row>
    <row r="49" spans="7:15" ht="12" customHeight="1">
      <c r="G49" s="163" t="s">
        <v>44</v>
      </c>
      <c r="H49" s="163"/>
      <c r="I49" s="163"/>
      <c r="J49" s="163"/>
      <c r="K49" s="163"/>
      <c r="L49" s="163"/>
      <c r="M49" s="163"/>
      <c r="N49" s="163"/>
      <c r="O49" s="163"/>
    </row>
    <row r="50" spans="7:15" ht="15" customHeight="1">
      <c r="G50" s="189" t="s">
        <v>45</v>
      </c>
      <c r="H50" s="189"/>
      <c r="I50" s="189"/>
      <c r="J50" s="189"/>
      <c r="K50" s="189"/>
      <c r="L50" s="189"/>
      <c r="M50" s="189"/>
      <c r="N50" s="189"/>
      <c r="O50" s="189"/>
    </row>
    <row r="51" spans="1:16" ht="12.75">
      <c r="A51" s="190" t="s">
        <v>46</v>
      </c>
      <c r="B51" s="191"/>
      <c r="C51" s="192"/>
      <c r="D51" s="192"/>
      <c r="E51" s="192"/>
      <c r="F51" s="192"/>
      <c r="G51" s="192" t="s">
        <v>47</v>
      </c>
      <c r="H51" s="192"/>
      <c r="I51" s="192"/>
      <c r="J51" s="192"/>
      <c r="K51" s="192"/>
      <c r="L51" s="192"/>
      <c r="M51" s="72" t="s">
        <v>48</v>
      </c>
      <c r="N51" s="72"/>
      <c r="O51" s="72"/>
      <c r="P51" s="73"/>
    </row>
    <row r="52" spans="1:16" ht="34.5" customHeight="1">
      <c r="A52" s="193" t="str">
        <f>N6</f>
        <v>Enrique B. Maca</v>
      </c>
      <c r="B52" s="194"/>
      <c r="C52" s="166"/>
      <c r="D52" s="166"/>
      <c r="E52" s="166"/>
      <c r="F52" s="166"/>
      <c r="G52" s="166" t="str">
        <f>I6</f>
        <v>Oscar Laguna</v>
      </c>
      <c r="H52" s="166"/>
      <c r="I52" s="166"/>
      <c r="J52" s="166"/>
      <c r="K52" s="166"/>
      <c r="L52" s="166"/>
      <c r="M52" s="167" t="s">
        <v>139</v>
      </c>
      <c r="N52" s="167"/>
      <c r="O52" s="167"/>
      <c r="P52" s="168"/>
    </row>
    <row r="53" spans="1:16" ht="12.75">
      <c r="A53" s="169" t="s">
        <v>6</v>
      </c>
      <c r="B53" s="170"/>
      <c r="C53" s="171"/>
      <c r="D53" s="171"/>
      <c r="E53" s="171"/>
      <c r="F53" s="171"/>
      <c r="G53" s="171" t="s">
        <v>5</v>
      </c>
      <c r="H53" s="171"/>
      <c r="I53" s="171"/>
      <c r="J53" s="171"/>
      <c r="K53" s="171"/>
      <c r="L53" s="171"/>
      <c r="M53" s="171" t="s">
        <v>49</v>
      </c>
      <c r="N53" s="171"/>
      <c r="O53" s="171"/>
      <c r="P53" s="172"/>
    </row>
    <row r="54" ht="3.75" customHeight="1"/>
    <row r="55" spans="1:16" s="32" customFormat="1" ht="12.75" customHeight="1">
      <c r="A55" s="195" t="s">
        <v>50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</row>
    <row r="56" spans="1:16" s="32" customFormat="1" ht="10.5" customHeight="1">
      <c r="A56" s="47">
        <v>1</v>
      </c>
      <c r="B56" s="196" t="s">
        <v>51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</row>
    <row r="57" spans="1:16" s="32" customFormat="1" ht="10.5" customHeight="1">
      <c r="A57" s="47">
        <v>2</v>
      </c>
      <c r="B57" s="196" t="s">
        <v>52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</row>
    <row r="58" spans="1:16" s="32" customFormat="1" ht="10.5" customHeight="1">
      <c r="A58" s="47">
        <v>3</v>
      </c>
      <c r="B58" s="196" t="s">
        <v>53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</row>
    <row r="59" spans="1:16" s="32" customFormat="1" ht="10.5" customHeight="1">
      <c r="A59" s="47">
        <v>4</v>
      </c>
      <c r="B59" s="197" t="s">
        <v>54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</row>
    <row r="60" spans="1:16" s="32" customFormat="1" ht="10.5" customHeight="1">
      <c r="A60" s="47">
        <v>5</v>
      </c>
      <c r="B60" s="196" t="s">
        <v>55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</row>
    <row r="61" spans="1:16" s="32" customFormat="1" ht="10.5" customHeight="1">
      <c r="A61" s="47">
        <v>6</v>
      </c>
      <c r="B61" s="182" t="s">
        <v>56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</row>
  </sheetData>
  <sheetProtection password="CAAA" sheet="1" objects="1" scenarios="1" selectLockedCells="1"/>
  <mergeCells count="204"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L26:M26"/>
    <mergeCell ref="N26:O26"/>
    <mergeCell ref="B25:C25"/>
    <mergeCell ref="D25:E25"/>
    <mergeCell ref="F25:G25"/>
    <mergeCell ref="H25:I25"/>
    <mergeCell ref="J25:K25"/>
    <mergeCell ref="L25:M25"/>
    <mergeCell ref="F23:G23"/>
    <mergeCell ref="H23:I23"/>
    <mergeCell ref="J23:K23"/>
    <mergeCell ref="L23:M23"/>
    <mergeCell ref="N25:O25"/>
    <mergeCell ref="B26:C26"/>
    <mergeCell ref="D26:E26"/>
    <mergeCell ref="F26:G26"/>
    <mergeCell ref="H26:I26"/>
    <mergeCell ref="J26:K26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L22:M22"/>
    <mergeCell ref="N22:O22"/>
    <mergeCell ref="B21:C21"/>
    <mergeCell ref="D21:E21"/>
    <mergeCell ref="F21:G21"/>
    <mergeCell ref="H21:I21"/>
    <mergeCell ref="J21:K21"/>
    <mergeCell ref="L21:M21"/>
    <mergeCell ref="F19:G19"/>
    <mergeCell ref="H19:I19"/>
    <mergeCell ref="J19:K19"/>
    <mergeCell ref="L19:M19"/>
    <mergeCell ref="N21:O21"/>
    <mergeCell ref="B22:C22"/>
    <mergeCell ref="D22:E22"/>
    <mergeCell ref="F22:G22"/>
    <mergeCell ref="H22:I22"/>
    <mergeCell ref="J22:K22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L18:M18"/>
    <mergeCell ref="N18:O18"/>
    <mergeCell ref="B17:C17"/>
    <mergeCell ref="D17:E17"/>
    <mergeCell ref="F17:G17"/>
    <mergeCell ref="H17:I17"/>
    <mergeCell ref="J17:K17"/>
    <mergeCell ref="L17:M17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N14:O14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N13:O13"/>
    <mergeCell ref="N10:O10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B10:C10"/>
    <mergeCell ref="D10:E10"/>
    <mergeCell ref="F10:G10"/>
    <mergeCell ref="H10:I10"/>
    <mergeCell ref="J10:K10"/>
    <mergeCell ref="L10:M10"/>
    <mergeCell ref="A5:G5"/>
    <mergeCell ref="I5:M5"/>
    <mergeCell ref="N5:P5"/>
    <mergeCell ref="O8:P8"/>
    <mergeCell ref="B9:C9"/>
    <mergeCell ref="D9:O9"/>
    <mergeCell ref="A6:G6"/>
    <mergeCell ref="I6:M6"/>
    <mergeCell ref="N6:P6"/>
    <mergeCell ref="A7:H8"/>
    <mergeCell ref="I7:N8"/>
    <mergeCell ref="A1:P1"/>
    <mergeCell ref="A2:J2"/>
    <mergeCell ref="K2:M2"/>
    <mergeCell ref="A3:P3"/>
    <mergeCell ref="A4:P4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2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="200" zoomScaleNormal="200" workbookViewId="0" topLeftCell="B1">
      <selection activeCell="T11" sqref="T11"/>
    </sheetView>
  </sheetViews>
  <sheetFormatPr defaultColWidth="11.00390625" defaultRowHeight="15"/>
  <cols>
    <col min="1" max="1" width="2.7109375" style="1" customWidth="1"/>
    <col min="2" max="2" width="11.140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2.7109375" style="1" customWidth="1"/>
    <col min="22" max="23" width="4.7109375" style="1" customWidth="1"/>
    <col min="24" max="24" width="10.7109375" style="1" customWidth="1"/>
    <col min="25" max="16384" width="11.00390625" style="1" customWidth="1"/>
  </cols>
  <sheetData>
    <row r="1" spans="1:24" ht="15">
      <c r="A1" s="206" t="s">
        <v>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</row>
    <row r="2" spans="1:24" ht="12.75">
      <c r="A2" s="207" t="s">
        <v>58</v>
      </c>
      <c r="B2" s="207"/>
      <c r="C2" s="207"/>
      <c r="D2" s="207"/>
      <c r="E2" s="207"/>
      <c r="F2" s="208" t="s">
        <v>59</v>
      </c>
      <c r="G2" s="208"/>
      <c r="H2" s="208"/>
      <c r="I2" s="208"/>
      <c r="J2" s="208"/>
      <c r="K2" s="208"/>
      <c r="L2" s="208" t="s">
        <v>60</v>
      </c>
      <c r="M2" s="208"/>
      <c r="N2" s="208"/>
      <c r="O2" s="208"/>
      <c r="P2" s="208"/>
      <c r="Q2" s="208"/>
      <c r="R2" s="208" t="s">
        <v>61</v>
      </c>
      <c r="S2" s="208"/>
      <c r="T2" s="207" t="s">
        <v>62</v>
      </c>
      <c r="U2" s="207"/>
      <c r="V2" s="207"/>
      <c r="W2" s="207" t="s">
        <v>63</v>
      </c>
      <c r="X2" s="207"/>
    </row>
    <row r="3" spans="1:24" s="17" customFormat="1" ht="18.75" customHeight="1">
      <c r="A3" s="198" t="str">
        <f>'Summary of Activities'!A6</f>
        <v>GenSan Tuna Port</v>
      </c>
      <c r="B3" s="198"/>
      <c r="C3" s="198"/>
      <c r="D3" s="198"/>
      <c r="E3" s="198"/>
      <c r="F3" s="198" t="str">
        <f>'Summary of Activities'!I6</f>
        <v>Oscar M. Laguna</v>
      </c>
      <c r="G3" s="198"/>
      <c r="H3" s="198"/>
      <c r="I3" s="198"/>
      <c r="J3" s="198"/>
      <c r="K3" s="198"/>
      <c r="L3" s="198" t="str">
        <f>'Summary of Activities'!N6</f>
        <v>Enrique B. Maca</v>
      </c>
      <c r="M3" s="198"/>
      <c r="N3" s="198"/>
      <c r="O3" s="198"/>
      <c r="P3" s="198"/>
      <c r="Q3" s="198"/>
      <c r="R3" s="198" t="str">
        <f>'Summary of Activities'!H6</f>
        <v>3-F</v>
      </c>
      <c r="S3" s="198"/>
      <c r="T3" s="199">
        <f>'Summary of Activities'!K2</f>
        <v>43647</v>
      </c>
      <c r="U3" s="198"/>
      <c r="V3" s="198"/>
      <c r="W3" s="200">
        <f>'Summary of Activities'!O8</f>
        <v>43723</v>
      </c>
      <c r="X3" s="200"/>
    </row>
    <row r="4" spans="1:24" s="18" customFormat="1" ht="12" customHeight="1">
      <c r="A4" s="214" t="s">
        <v>64</v>
      </c>
      <c r="B4" s="215"/>
      <c r="C4" s="216" t="s">
        <v>65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9" t="s">
        <v>66</v>
      </c>
      <c r="V4" s="220"/>
      <c r="W4" s="220"/>
      <c r="X4" s="221"/>
    </row>
    <row r="5" spans="1:24" s="19" customFormat="1" ht="12.75">
      <c r="A5" s="209">
        <v>1</v>
      </c>
      <c r="B5" s="211">
        <f>'Summary of Activities'!B19</f>
        <v>43698</v>
      </c>
      <c r="C5" s="222" t="s">
        <v>67</v>
      </c>
      <c r="D5" s="202"/>
      <c r="E5" s="223"/>
      <c r="F5" s="201" t="s">
        <v>68</v>
      </c>
      <c r="G5" s="202"/>
      <c r="H5" s="203"/>
      <c r="I5" s="222" t="s">
        <v>69</v>
      </c>
      <c r="J5" s="202"/>
      <c r="K5" s="223"/>
      <c r="L5" s="201" t="s">
        <v>70</v>
      </c>
      <c r="M5" s="202"/>
      <c r="N5" s="203"/>
      <c r="O5" s="222" t="s">
        <v>71</v>
      </c>
      <c r="P5" s="202"/>
      <c r="Q5" s="223"/>
      <c r="R5" s="201" t="s">
        <v>72</v>
      </c>
      <c r="S5" s="202"/>
      <c r="T5" s="203"/>
      <c r="U5" s="30"/>
      <c r="V5" s="204" t="s">
        <v>73</v>
      </c>
      <c r="W5" s="204"/>
      <c r="X5" s="205"/>
    </row>
    <row r="6" spans="1:24" s="20" customFormat="1" ht="12.75">
      <c r="A6" s="209"/>
      <c r="B6" s="212"/>
      <c r="C6" s="21"/>
      <c r="D6" s="22"/>
      <c r="E6" s="23"/>
      <c r="F6" s="24"/>
      <c r="G6" s="22"/>
      <c r="H6" s="25"/>
      <c r="I6" s="21"/>
      <c r="J6" s="22">
        <v>8</v>
      </c>
      <c r="K6" s="23"/>
      <c r="L6" s="24"/>
      <c r="M6" s="22"/>
      <c r="N6" s="25"/>
      <c r="O6" s="21"/>
      <c r="P6" s="22"/>
      <c r="Q6" s="23"/>
      <c r="R6" s="24"/>
      <c r="S6" s="22"/>
      <c r="T6" s="25"/>
      <c r="U6" s="31"/>
      <c r="V6" s="224" t="s">
        <v>74</v>
      </c>
      <c r="W6" s="224"/>
      <c r="X6" s="225"/>
    </row>
    <row r="7" spans="1:24" ht="12.75">
      <c r="A7" s="210"/>
      <c r="B7" s="213"/>
      <c r="C7" s="226" t="s">
        <v>75</v>
      </c>
      <c r="D7" s="227"/>
      <c r="E7" s="228" t="s">
        <v>141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9" t="s">
        <v>76</v>
      </c>
      <c r="R7" s="229"/>
      <c r="S7" s="229"/>
      <c r="T7" s="228" t="s">
        <v>142</v>
      </c>
      <c r="U7" s="228"/>
      <c r="V7" s="228"/>
      <c r="W7" s="228"/>
      <c r="X7" s="230"/>
    </row>
    <row r="8" ht="4.5" customHeight="1"/>
    <row r="9" spans="1:24" s="18" customFormat="1" ht="12" customHeight="1">
      <c r="A9" s="214" t="s">
        <v>64</v>
      </c>
      <c r="B9" s="215"/>
      <c r="C9" s="216" t="s">
        <v>65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  <c r="U9" s="219" t="s">
        <v>66</v>
      </c>
      <c r="V9" s="220"/>
      <c r="W9" s="220"/>
      <c r="X9" s="221"/>
    </row>
    <row r="10" spans="1:24" s="19" customFormat="1" ht="12.75">
      <c r="A10" s="209">
        <v>2</v>
      </c>
      <c r="B10" s="211">
        <f>'Summary of Activities'!B20</f>
        <v>0</v>
      </c>
      <c r="C10" s="222" t="s">
        <v>67</v>
      </c>
      <c r="D10" s="202"/>
      <c r="E10" s="223"/>
      <c r="F10" s="201" t="s">
        <v>68</v>
      </c>
      <c r="G10" s="202"/>
      <c r="H10" s="203"/>
      <c r="I10" s="222" t="s">
        <v>69</v>
      </c>
      <c r="J10" s="202"/>
      <c r="K10" s="223"/>
      <c r="L10" s="201" t="s">
        <v>70</v>
      </c>
      <c r="M10" s="202"/>
      <c r="N10" s="203"/>
      <c r="O10" s="222" t="s">
        <v>71</v>
      </c>
      <c r="P10" s="202"/>
      <c r="Q10" s="223"/>
      <c r="R10" s="201" t="s">
        <v>72</v>
      </c>
      <c r="S10" s="202"/>
      <c r="T10" s="203"/>
      <c r="U10" s="30"/>
      <c r="V10" s="204" t="s">
        <v>73</v>
      </c>
      <c r="W10" s="204"/>
      <c r="X10" s="205"/>
    </row>
    <row r="11" spans="1:24" s="20" customFormat="1" ht="12.75">
      <c r="A11" s="209"/>
      <c r="B11" s="212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/>
      <c r="P11" s="22"/>
      <c r="Q11" s="23"/>
      <c r="R11" s="24"/>
      <c r="S11" s="22"/>
      <c r="T11" s="25"/>
      <c r="U11" s="31"/>
      <c r="V11" s="224" t="s">
        <v>74</v>
      </c>
      <c r="W11" s="224"/>
      <c r="X11" s="225"/>
    </row>
    <row r="12" spans="1:24" ht="12.75">
      <c r="A12" s="210"/>
      <c r="B12" s="213"/>
      <c r="C12" s="226" t="s">
        <v>75</v>
      </c>
      <c r="D12" s="227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9" t="s">
        <v>76</v>
      </c>
      <c r="R12" s="229"/>
      <c r="S12" s="229"/>
      <c r="T12" s="228"/>
      <c r="U12" s="228"/>
      <c r="V12" s="228"/>
      <c r="W12" s="228"/>
      <c r="X12" s="230"/>
    </row>
    <row r="13" ht="4.5" customHeight="1"/>
    <row r="14" spans="1:24" s="18" customFormat="1" ht="12" customHeight="1">
      <c r="A14" s="214" t="s">
        <v>64</v>
      </c>
      <c r="B14" s="215"/>
      <c r="C14" s="216" t="s">
        <v>65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8"/>
      <c r="U14" s="219" t="s">
        <v>66</v>
      </c>
      <c r="V14" s="220"/>
      <c r="W14" s="220"/>
      <c r="X14" s="221"/>
    </row>
    <row r="15" spans="1:24" s="19" customFormat="1" ht="12.75">
      <c r="A15" s="209">
        <v>3</v>
      </c>
      <c r="B15" s="211">
        <f>'Summary of Activities'!B21</f>
        <v>0</v>
      </c>
      <c r="C15" s="222" t="s">
        <v>67</v>
      </c>
      <c r="D15" s="202"/>
      <c r="E15" s="223"/>
      <c r="F15" s="201" t="s">
        <v>68</v>
      </c>
      <c r="G15" s="202"/>
      <c r="H15" s="203"/>
      <c r="I15" s="222" t="s">
        <v>69</v>
      </c>
      <c r="J15" s="202"/>
      <c r="K15" s="223"/>
      <c r="L15" s="201" t="s">
        <v>70</v>
      </c>
      <c r="M15" s="202"/>
      <c r="N15" s="203"/>
      <c r="O15" s="222" t="s">
        <v>71</v>
      </c>
      <c r="P15" s="202"/>
      <c r="Q15" s="223"/>
      <c r="R15" s="201" t="s">
        <v>72</v>
      </c>
      <c r="S15" s="202"/>
      <c r="T15" s="203"/>
      <c r="U15" s="30"/>
      <c r="V15" s="204" t="s">
        <v>73</v>
      </c>
      <c r="W15" s="204"/>
      <c r="X15" s="205"/>
    </row>
    <row r="16" spans="1:24" s="20" customFormat="1" ht="12.75">
      <c r="A16" s="209"/>
      <c r="B16" s="212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31"/>
      <c r="V16" s="224" t="s">
        <v>74</v>
      </c>
      <c r="W16" s="224"/>
      <c r="X16" s="225"/>
    </row>
    <row r="17" spans="1:24" ht="12.75">
      <c r="A17" s="210"/>
      <c r="B17" s="213"/>
      <c r="C17" s="226" t="s">
        <v>75</v>
      </c>
      <c r="D17" s="227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9" t="s">
        <v>76</v>
      </c>
      <c r="R17" s="229"/>
      <c r="S17" s="229"/>
      <c r="T17" s="228"/>
      <c r="U17" s="228"/>
      <c r="V17" s="228"/>
      <c r="W17" s="228"/>
      <c r="X17" s="230"/>
    </row>
    <row r="18" ht="6" customHeight="1"/>
    <row r="19" spans="1:24" s="18" customFormat="1" ht="12" customHeight="1">
      <c r="A19" s="214" t="s">
        <v>64</v>
      </c>
      <c r="B19" s="215"/>
      <c r="C19" s="216" t="s">
        <v>65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8"/>
      <c r="U19" s="219" t="s">
        <v>66</v>
      </c>
      <c r="V19" s="220"/>
      <c r="W19" s="220"/>
      <c r="X19" s="221"/>
    </row>
    <row r="20" spans="1:24" s="19" customFormat="1" ht="12.75">
      <c r="A20" s="209">
        <v>4</v>
      </c>
      <c r="B20" s="211">
        <f>'Summary of Activities'!B22</f>
        <v>0</v>
      </c>
      <c r="C20" s="222" t="s">
        <v>67</v>
      </c>
      <c r="D20" s="202"/>
      <c r="E20" s="223"/>
      <c r="F20" s="201" t="s">
        <v>68</v>
      </c>
      <c r="G20" s="202"/>
      <c r="H20" s="203"/>
      <c r="I20" s="222" t="s">
        <v>69</v>
      </c>
      <c r="J20" s="202"/>
      <c r="K20" s="223"/>
      <c r="L20" s="201" t="s">
        <v>70</v>
      </c>
      <c r="M20" s="202"/>
      <c r="N20" s="203"/>
      <c r="O20" s="222" t="s">
        <v>71</v>
      </c>
      <c r="P20" s="202"/>
      <c r="Q20" s="223"/>
      <c r="R20" s="201" t="s">
        <v>72</v>
      </c>
      <c r="S20" s="202"/>
      <c r="T20" s="203"/>
      <c r="U20" s="30"/>
      <c r="V20" s="204" t="s">
        <v>73</v>
      </c>
      <c r="W20" s="204"/>
      <c r="X20" s="205"/>
    </row>
    <row r="21" spans="1:24" s="20" customFormat="1" ht="12.75">
      <c r="A21" s="209"/>
      <c r="B21" s="212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31"/>
      <c r="V21" s="224" t="s">
        <v>74</v>
      </c>
      <c r="W21" s="224"/>
      <c r="X21" s="225"/>
    </row>
    <row r="22" spans="1:24" ht="12.75">
      <c r="A22" s="210"/>
      <c r="B22" s="213"/>
      <c r="C22" s="226" t="s">
        <v>75</v>
      </c>
      <c r="D22" s="227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9" t="s">
        <v>76</v>
      </c>
      <c r="R22" s="229"/>
      <c r="S22" s="229"/>
      <c r="T22" s="228"/>
      <c r="U22" s="228"/>
      <c r="V22" s="228"/>
      <c r="W22" s="228"/>
      <c r="X22" s="230"/>
    </row>
    <row r="23" ht="6" customHeight="1"/>
    <row r="24" spans="1:24" s="18" customFormat="1" ht="12" customHeight="1">
      <c r="A24" s="214" t="s">
        <v>64</v>
      </c>
      <c r="B24" s="215"/>
      <c r="C24" s="216" t="s">
        <v>65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8"/>
      <c r="U24" s="219" t="s">
        <v>66</v>
      </c>
      <c r="V24" s="220"/>
      <c r="W24" s="220"/>
      <c r="X24" s="221"/>
    </row>
    <row r="25" spans="1:24" s="19" customFormat="1" ht="12.75">
      <c r="A25" s="209">
        <v>5</v>
      </c>
      <c r="B25" s="211">
        <f>'Summary of Activities'!B23</f>
        <v>0</v>
      </c>
      <c r="C25" s="222" t="s">
        <v>67</v>
      </c>
      <c r="D25" s="202"/>
      <c r="E25" s="223"/>
      <c r="F25" s="201" t="s">
        <v>68</v>
      </c>
      <c r="G25" s="202"/>
      <c r="H25" s="203"/>
      <c r="I25" s="222" t="s">
        <v>69</v>
      </c>
      <c r="J25" s="202"/>
      <c r="K25" s="223"/>
      <c r="L25" s="201" t="s">
        <v>70</v>
      </c>
      <c r="M25" s="202"/>
      <c r="N25" s="203"/>
      <c r="O25" s="222" t="s">
        <v>71</v>
      </c>
      <c r="P25" s="202"/>
      <c r="Q25" s="223"/>
      <c r="R25" s="201" t="s">
        <v>72</v>
      </c>
      <c r="S25" s="202"/>
      <c r="T25" s="203"/>
      <c r="U25" s="30"/>
      <c r="V25" s="204" t="s">
        <v>73</v>
      </c>
      <c r="W25" s="204"/>
      <c r="X25" s="205"/>
    </row>
    <row r="26" spans="1:24" s="20" customFormat="1" ht="12.75">
      <c r="A26" s="209"/>
      <c r="B26" s="212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31"/>
      <c r="V26" s="224" t="s">
        <v>74</v>
      </c>
      <c r="W26" s="224"/>
      <c r="X26" s="225"/>
    </row>
    <row r="27" spans="1:24" ht="12.75">
      <c r="A27" s="210"/>
      <c r="B27" s="213"/>
      <c r="C27" s="226" t="s">
        <v>75</v>
      </c>
      <c r="D27" s="227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9" t="s">
        <v>76</v>
      </c>
      <c r="R27" s="229"/>
      <c r="S27" s="229"/>
      <c r="T27" s="228"/>
      <c r="U27" s="228"/>
      <c r="V27" s="228"/>
      <c r="W27" s="228"/>
      <c r="X27" s="230"/>
    </row>
    <row r="28" ht="4.5" customHeight="1"/>
    <row r="29" spans="1:24" s="18" customFormat="1" ht="12" customHeight="1">
      <c r="A29" s="214" t="s">
        <v>64</v>
      </c>
      <c r="B29" s="215"/>
      <c r="C29" s="216" t="s">
        <v>65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8"/>
      <c r="U29" s="219" t="s">
        <v>66</v>
      </c>
      <c r="V29" s="220"/>
      <c r="W29" s="220"/>
      <c r="X29" s="221"/>
    </row>
    <row r="30" spans="1:24" s="19" customFormat="1" ht="12.75">
      <c r="A30" s="209">
        <v>6</v>
      </c>
      <c r="B30" s="211">
        <f>'Summary of Activities'!B24</f>
        <v>0</v>
      </c>
      <c r="C30" s="222" t="s">
        <v>67</v>
      </c>
      <c r="D30" s="202"/>
      <c r="E30" s="223"/>
      <c r="F30" s="201" t="s">
        <v>68</v>
      </c>
      <c r="G30" s="202"/>
      <c r="H30" s="203"/>
      <c r="I30" s="222" t="s">
        <v>69</v>
      </c>
      <c r="J30" s="202"/>
      <c r="K30" s="223"/>
      <c r="L30" s="201" t="s">
        <v>70</v>
      </c>
      <c r="M30" s="202"/>
      <c r="N30" s="203"/>
      <c r="O30" s="222" t="s">
        <v>71</v>
      </c>
      <c r="P30" s="202"/>
      <c r="Q30" s="223"/>
      <c r="R30" s="201" t="s">
        <v>72</v>
      </c>
      <c r="S30" s="202"/>
      <c r="T30" s="203"/>
      <c r="U30" s="30"/>
      <c r="V30" s="204" t="s">
        <v>73</v>
      </c>
      <c r="W30" s="204"/>
      <c r="X30" s="205"/>
    </row>
    <row r="31" spans="1:24" s="20" customFormat="1" ht="12.75">
      <c r="A31" s="209"/>
      <c r="B31" s="212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31"/>
      <c r="V31" s="224" t="s">
        <v>74</v>
      </c>
      <c r="W31" s="224"/>
      <c r="X31" s="225"/>
    </row>
    <row r="32" spans="1:24" ht="12.75">
      <c r="A32" s="210"/>
      <c r="B32" s="213"/>
      <c r="C32" s="226" t="s">
        <v>75</v>
      </c>
      <c r="D32" s="227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9" t="s">
        <v>76</v>
      </c>
      <c r="R32" s="229"/>
      <c r="S32" s="229"/>
      <c r="T32" s="228"/>
      <c r="U32" s="228"/>
      <c r="V32" s="228"/>
      <c r="W32" s="228"/>
      <c r="X32" s="230"/>
    </row>
    <row r="33" ht="6" customHeight="1"/>
    <row r="34" spans="1:24" s="18" customFormat="1" ht="12" customHeight="1">
      <c r="A34" s="214" t="s">
        <v>64</v>
      </c>
      <c r="B34" s="215"/>
      <c r="C34" s="216" t="s">
        <v>65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8"/>
      <c r="U34" s="219" t="s">
        <v>66</v>
      </c>
      <c r="V34" s="220"/>
      <c r="W34" s="220"/>
      <c r="X34" s="221"/>
    </row>
    <row r="35" spans="1:24" s="19" customFormat="1" ht="12.75">
      <c r="A35" s="209">
        <v>7</v>
      </c>
      <c r="B35" s="211">
        <f>'Summary of Activities'!B25</f>
        <v>0</v>
      </c>
      <c r="C35" s="222" t="s">
        <v>67</v>
      </c>
      <c r="D35" s="202"/>
      <c r="E35" s="223"/>
      <c r="F35" s="201" t="s">
        <v>68</v>
      </c>
      <c r="G35" s="202"/>
      <c r="H35" s="203"/>
      <c r="I35" s="222" t="s">
        <v>69</v>
      </c>
      <c r="J35" s="202"/>
      <c r="K35" s="223"/>
      <c r="L35" s="201" t="s">
        <v>70</v>
      </c>
      <c r="M35" s="202"/>
      <c r="N35" s="203"/>
      <c r="O35" s="222" t="s">
        <v>71</v>
      </c>
      <c r="P35" s="202"/>
      <c r="Q35" s="223"/>
      <c r="R35" s="201" t="s">
        <v>72</v>
      </c>
      <c r="S35" s="202"/>
      <c r="T35" s="203"/>
      <c r="U35" s="30"/>
      <c r="V35" s="204" t="s">
        <v>73</v>
      </c>
      <c r="W35" s="204"/>
      <c r="X35" s="205"/>
    </row>
    <row r="36" spans="1:24" s="20" customFormat="1" ht="12.75">
      <c r="A36" s="209"/>
      <c r="B36" s="212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31"/>
      <c r="V36" s="224" t="s">
        <v>74</v>
      </c>
      <c r="W36" s="224"/>
      <c r="X36" s="225"/>
    </row>
    <row r="37" spans="1:24" ht="12.75">
      <c r="A37" s="210"/>
      <c r="B37" s="213"/>
      <c r="C37" s="226" t="s">
        <v>75</v>
      </c>
      <c r="D37" s="227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9" t="s">
        <v>76</v>
      </c>
      <c r="R37" s="229"/>
      <c r="S37" s="229"/>
      <c r="T37" s="228"/>
      <c r="U37" s="228"/>
      <c r="V37" s="228"/>
      <c r="W37" s="228"/>
      <c r="X37" s="230"/>
    </row>
    <row r="38" ht="6" customHeight="1"/>
    <row r="39" spans="1:24" s="18" customFormat="1" ht="12" customHeight="1">
      <c r="A39" s="214" t="s">
        <v>64</v>
      </c>
      <c r="B39" s="215"/>
      <c r="C39" s="216" t="s">
        <v>65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8"/>
      <c r="U39" s="219" t="s">
        <v>66</v>
      </c>
      <c r="V39" s="220"/>
      <c r="W39" s="220"/>
      <c r="X39" s="221"/>
    </row>
    <row r="40" spans="1:24" s="19" customFormat="1" ht="12.75">
      <c r="A40" s="209">
        <v>8</v>
      </c>
      <c r="B40" s="211">
        <f>'Summary of Activities'!B26</f>
        <v>0</v>
      </c>
      <c r="C40" s="222" t="s">
        <v>67</v>
      </c>
      <c r="D40" s="202"/>
      <c r="E40" s="223"/>
      <c r="F40" s="201" t="s">
        <v>68</v>
      </c>
      <c r="G40" s="202"/>
      <c r="H40" s="203"/>
      <c r="I40" s="222" t="s">
        <v>69</v>
      </c>
      <c r="J40" s="202"/>
      <c r="K40" s="223"/>
      <c r="L40" s="201" t="s">
        <v>70</v>
      </c>
      <c r="M40" s="202"/>
      <c r="N40" s="203"/>
      <c r="O40" s="222" t="s">
        <v>71</v>
      </c>
      <c r="P40" s="202"/>
      <c r="Q40" s="223"/>
      <c r="R40" s="201" t="s">
        <v>72</v>
      </c>
      <c r="S40" s="202"/>
      <c r="T40" s="203"/>
      <c r="U40" s="30"/>
      <c r="V40" s="204" t="s">
        <v>73</v>
      </c>
      <c r="W40" s="204"/>
      <c r="X40" s="205"/>
    </row>
    <row r="41" spans="1:24" s="20" customFormat="1" ht="12.75">
      <c r="A41" s="209"/>
      <c r="B41" s="212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31"/>
      <c r="V41" s="224" t="s">
        <v>74</v>
      </c>
      <c r="W41" s="224"/>
      <c r="X41" s="225"/>
    </row>
    <row r="42" spans="1:24" ht="12.75">
      <c r="A42" s="210"/>
      <c r="B42" s="213"/>
      <c r="C42" s="226" t="s">
        <v>75</v>
      </c>
      <c r="D42" s="227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9" t="s">
        <v>76</v>
      </c>
      <c r="R42" s="229"/>
      <c r="S42" s="229"/>
      <c r="T42" s="228"/>
      <c r="U42" s="228"/>
      <c r="V42" s="228"/>
      <c r="W42" s="228"/>
      <c r="X42" s="230"/>
    </row>
    <row r="43" ht="6" customHeight="1"/>
    <row r="44" spans="1:24" ht="15" customHeight="1">
      <c r="A44" s="237" t="s">
        <v>77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9"/>
      <c r="N44" s="240" t="s">
        <v>78</v>
      </c>
      <c r="O44" s="240"/>
      <c r="P44" s="240"/>
      <c r="Q44" s="240"/>
      <c r="R44" s="240"/>
      <c r="S44" s="240"/>
      <c r="T44" s="240"/>
      <c r="U44" s="240"/>
      <c r="V44" s="240"/>
      <c r="W44" s="240"/>
      <c r="X44" s="240"/>
    </row>
    <row r="45" spans="1:24" ht="12" customHeight="1">
      <c r="A45" s="231" t="s">
        <v>79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3"/>
      <c r="M45" s="29">
        <v>1</v>
      </c>
      <c r="N45" s="234" t="s">
        <v>80</v>
      </c>
      <c r="O45" s="235"/>
      <c r="P45" s="235"/>
      <c r="Q45" s="235"/>
      <c r="R45" s="235"/>
      <c r="S45" s="235"/>
      <c r="T45" s="235"/>
      <c r="U45" s="235"/>
      <c r="V45" s="235"/>
      <c r="W45" s="235"/>
      <c r="X45" s="236"/>
    </row>
    <row r="46" spans="1:24" ht="14.25">
      <c r="A46" s="26"/>
      <c r="B46" s="252" t="s">
        <v>81</v>
      </c>
      <c r="C46" s="252"/>
      <c r="D46" s="252"/>
      <c r="E46" s="252"/>
      <c r="F46" s="253" t="s">
        <v>82</v>
      </c>
      <c r="G46" s="253"/>
      <c r="H46" s="254" t="s">
        <v>83</v>
      </c>
      <c r="I46" s="255"/>
      <c r="J46" s="253" t="s">
        <v>84</v>
      </c>
      <c r="K46" s="253"/>
      <c r="L46" s="256"/>
      <c r="M46" s="29">
        <v>2</v>
      </c>
      <c r="N46" s="241" t="s">
        <v>85</v>
      </c>
      <c r="O46" s="242"/>
      <c r="P46" s="242"/>
      <c r="Q46" s="242"/>
      <c r="R46" s="242"/>
      <c r="S46" s="242"/>
      <c r="T46" s="242"/>
      <c r="U46" s="242"/>
      <c r="V46" s="242"/>
      <c r="W46" s="242"/>
      <c r="X46" s="243"/>
    </row>
    <row r="47" spans="1:24" ht="12" customHeight="1">
      <c r="A47" s="27">
        <v>1</v>
      </c>
      <c r="B47" s="244" t="s">
        <v>67</v>
      </c>
      <c r="C47" s="244"/>
      <c r="D47" s="244"/>
      <c r="E47" s="244"/>
      <c r="F47" s="245">
        <f>C6+C11+C16+C21+C26+C31+C36+C41</f>
        <v>0</v>
      </c>
      <c r="G47" s="246"/>
      <c r="H47" s="245">
        <f>D6+D11+D16+D21+D26+D31+D36+D41</f>
        <v>0</v>
      </c>
      <c r="I47" s="246"/>
      <c r="J47" s="247">
        <f>E6+E11+E16+E21+E26+E31+E36+E41</f>
        <v>0</v>
      </c>
      <c r="K47" s="247"/>
      <c r="L47" s="248"/>
      <c r="M47" s="29">
        <v>3</v>
      </c>
      <c r="N47" s="249" t="s">
        <v>86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7">
        <v>2</v>
      </c>
      <c r="B48" s="244" t="s">
        <v>68</v>
      </c>
      <c r="C48" s="244"/>
      <c r="D48" s="244"/>
      <c r="E48" s="244"/>
      <c r="F48" s="245">
        <f>F6+F11+F16+F21+F26+F31+F36+F41</f>
        <v>0</v>
      </c>
      <c r="G48" s="246"/>
      <c r="H48" s="245">
        <f>G6+G11+G16+G21+G26+G31+G36+G41</f>
        <v>0</v>
      </c>
      <c r="I48" s="246"/>
      <c r="J48" s="247">
        <f>H6+H11+H16+H21+H26+H31+H36+H41</f>
        <v>0</v>
      </c>
      <c r="K48" s="247"/>
      <c r="L48" s="248"/>
      <c r="M48" s="278">
        <v>4</v>
      </c>
      <c r="N48" s="279" t="s">
        <v>87</v>
      </c>
      <c r="O48" s="280"/>
      <c r="P48" s="280"/>
      <c r="Q48" s="280"/>
      <c r="R48" s="280"/>
      <c r="S48" s="280"/>
      <c r="T48" s="280"/>
      <c r="U48" s="280"/>
      <c r="V48" s="280"/>
      <c r="W48" s="280"/>
      <c r="X48" s="281"/>
    </row>
    <row r="49" spans="1:24" ht="12" customHeight="1">
      <c r="A49" s="27">
        <v>3</v>
      </c>
      <c r="B49" s="244" t="s">
        <v>69</v>
      </c>
      <c r="C49" s="244"/>
      <c r="D49" s="244"/>
      <c r="E49" s="244"/>
      <c r="F49" s="245">
        <f>I6+I11+I16+I21+I26+I31+I36+I41</f>
        <v>0</v>
      </c>
      <c r="G49" s="246"/>
      <c r="H49" s="245">
        <f>J6+J11+J16+J21+J26+J31+J36+J41</f>
        <v>8</v>
      </c>
      <c r="I49" s="246"/>
      <c r="J49" s="247">
        <f>K6+K11+K16+K21+K26+K31+K36+K41</f>
        <v>0</v>
      </c>
      <c r="K49" s="247"/>
      <c r="L49" s="248"/>
      <c r="M49" s="278"/>
      <c r="N49" s="279"/>
      <c r="O49" s="280"/>
      <c r="P49" s="280"/>
      <c r="Q49" s="280"/>
      <c r="R49" s="280"/>
      <c r="S49" s="280"/>
      <c r="T49" s="280"/>
      <c r="U49" s="280"/>
      <c r="V49" s="280"/>
      <c r="W49" s="280"/>
      <c r="X49" s="281"/>
    </row>
    <row r="50" spans="1:24" ht="12" customHeight="1">
      <c r="A50" s="27">
        <v>4</v>
      </c>
      <c r="B50" s="244" t="s">
        <v>70</v>
      </c>
      <c r="C50" s="244"/>
      <c r="D50" s="244"/>
      <c r="E50" s="244"/>
      <c r="F50" s="245">
        <f>L6+L11+L16+L21+L26+L31+L36+L41</f>
        <v>0</v>
      </c>
      <c r="G50" s="246"/>
      <c r="H50" s="245">
        <f>M6+M11+M16+M21+M26+M31+M36+M41</f>
        <v>0</v>
      </c>
      <c r="I50" s="246"/>
      <c r="J50" s="247">
        <f>N6+N11+N16+N21+N26+N31+N36+N41</f>
        <v>0</v>
      </c>
      <c r="K50" s="247"/>
      <c r="L50" s="248"/>
      <c r="M50" s="278">
        <v>5</v>
      </c>
      <c r="N50" s="282" t="s">
        <v>88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4"/>
    </row>
    <row r="51" spans="1:24" ht="12" customHeight="1">
      <c r="A51" s="27">
        <v>5</v>
      </c>
      <c r="B51" s="244" t="s">
        <v>89</v>
      </c>
      <c r="C51" s="244"/>
      <c r="D51" s="244"/>
      <c r="E51" s="244"/>
      <c r="F51" s="245">
        <f>O6+O11+O16+O21+O26+O31+O36+O41</f>
        <v>0</v>
      </c>
      <c r="G51" s="246"/>
      <c r="H51" s="245">
        <f>P6+P11+P16+P21+P26+P31+P36+P41</f>
        <v>0</v>
      </c>
      <c r="I51" s="246"/>
      <c r="J51" s="247">
        <f>Q6+Q11+Q16+Q21+Q26+Q31+Q36+Q41</f>
        <v>0</v>
      </c>
      <c r="K51" s="247"/>
      <c r="L51" s="248"/>
      <c r="M51" s="278"/>
      <c r="N51" s="282"/>
      <c r="O51" s="283"/>
      <c r="P51" s="283"/>
      <c r="Q51" s="283"/>
      <c r="R51" s="283"/>
      <c r="S51" s="283"/>
      <c r="T51" s="283"/>
      <c r="U51" s="283"/>
      <c r="V51" s="283"/>
      <c r="W51" s="283"/>
      <c r="X51" s="284"/>
    </row>
    <row r="52" spans="1:24" ht="12" customHeight="1">
      <c r="A52" s="28">
        <v>6</v>
      </c>
      <c r="B52" s="277" t="s">
        <v>72</v>
      </c>
      <c r="C52" s="277"/>
      <c r="D52" s="277"/>
      <c r="E52" s="277"/>
      <c r="F52" s="257">
        <f>R6+R11+R16+R21+R26+R31+R36+R41</f>
        <v>0</v>
      </c>
      <c r="G52" s="258"/>
      <c r="H52" s="257">
        <f>S6+S11+S16+S21+S26+S31+S36+S41</f>
        <v>0</v>
      </c>
      <c r="I52" s="258"/>
      <c r="J52" s="259">
        <f>T6+T11+T16+T21+T26+T31+T36+T41</f>
        <v>0</v>
      </c>
      <c r="K52" s="259"/>
      <c r="L52" s="260"/>
      <c r="M52" s="278">
        <v>6</v>
      </c>
      <c r="N52" s="285" t="s">
        <v>90</v>
      </c>
      <c r="O52" s="286"/>
      <c r="P52" s="286"/>
      <c r="Q52" s="286"/>
      <c r="R52" s="286"/>
      <c r="S52" s="286"/>
      <c r="T52" s="286"/>
      <c r="U52" s="286"/>
      <c r="V52" s="286"/>
      <c r="W52" s="286"/>
      <c r="X52" s="287"/>
    </row>
    <row r="53" spans="1:24" ht="1.5" customHeight="1">
      <c r="A53" s="261"/>
      <c r="B53" s="262"/>
      <c r="C53" s="262"/>
      <c r="D53" s="262"/>
      <c r="E53" s="263"/>
      <c r="F53" s="264"/>
      <c r="G53" s="265"/>
      <c r="H53" s="264"/>
      <c r="I53" s="265"/>
      <c r="J53" s="266"/>
      <c r="K53" s="267"/>
      <c r="L53" s="268"/>
      <c r="M53" s="278"/>
      <c r="N53" s="285"/>
      <c r="O53" s="286"/>
      <c r="P53" s="286"/>
      <c r="Q53" s="286"/>
      <c r="R53" s="286"/>
      <c r="S53" s="286"/>
      <c r="T53" s="286"/>
      <c r="U53" s="286"/>
      <c r="V53" s="286"/>
      <c r="W53" s="286"/>
      <c r="X53" s="287"/>
    </row>
    <row r="54" spans="1:24" ht="16.5" customHeight="1">
      <c r="A54" s="269" t="s">
        <v>91</v>
      </c>
      <c r="B54" s="270"/>
      <c r="C54" s="270"/>
      <c r="D54" s="270"/>
      <c r="E54" s="271"/>
      <c r="F54" s="272">
        <f>SUM(F47:G51)</f>
        <v>0</v>
      </c>
      <c r="G54" s="273"/>
      <c r="H54" s="272">
        <f>SUM(H47:I52)</f>
        <v>8</v>
      </c>
      <c r="I54" s="273"/>
      <c r="J54" s="274">
        <f>SUM(J47:L52)</f>
        <v>0</v>
      </c>
      <c r="K54" s="275"/>
      <c r="L54" s="276"/>
      <c r="M54" s="278"/>
      <c r="N54" s="288"/>
      <c r="O54" s="289"/>
      <c r="P54" s="289"/>
      <c r="Q54" s="289"/>
      <c r="R54" s="289"/>
      <c r="S54" s="289"/>
      <c r="T54" s="289"/>
      <c r="U54" s="289"/>
      <c r="V54" s="289"/>
      <c r="W54" s="289"/>
      <c r="X54" s="290"/>
    </row>
  </sheetData>
  <sheetProtection password="CAAA" sheet="1" objects="1" scenarios="1" selectLockedCells="1"/>
  <mergeCells count="197">
    <mergeCell ref="M48:M49"/>
    <mergeCell ref="M50:M51"/>
    <mergeCell ref="M52:M54"/>
    <mergeCell ref="N48:X49"/>
    <mergeCell ref="N50:X51"/>
    <mergeCell ref="N52:X54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46:E46"/>
    <mergeCell ref="F46:G46"/>
    <mergeCell ref="H46:I46"/>
    <mergeCell ref="J46:L46"/>
    <mergeCell ref="B48:E48"/>
    <mergeCell ref="F48:G48"/>
    <mergeCell ref="N46:X46"/>
    <mergeCell ref="B47:E47"/>
    <mergeCell ref="F47:G47"/>
    <mergeCell ref="H47:I47"/>
    <mergeCell ref="J47:L47"/>
    <mergeCell ref="N47:X47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A40:A42"/>
    <mergeCell ref="B40:B42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A35:A37"/>
    <mergeCell ref="B35:B37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A30:A32"/>
    <mergeCell ref="B30:B32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A25:A27"/>
    <mergeCell ref="B25:B27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A20:A22"/>
    <mergeCell ref="B20:B22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A15:A17"/>
    <mergeCell ref="B15:B17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A10:A12"/>
    <mergeCell ref="B10:B12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A3:E3"/>
    <mergeCell ref="A5:A7"/>
    <mergeCell ref="B5:B7"/>
    <mergeCell ref="A4:B4"/>
    <mergeCell ref="C4:T4"/>
    <mergeCell ref="U4:X4"/>
    <mergeCell ref="C5:E5"/>
    <mergeCell ref="F5:H5"/>
    <mergeCell ref="I5:K5"/>
    <mergeCell ref="L5:N5"/>
    <mergeCell ref="A1:X1"/>
    <mergeCell ref="A2:E2"/>
    <mergeCell ref="F2:K2"/>
    <mergeCell ref="L2:Q2"/>
    <mergeCell ref="R2:S2"/>
    <mergeCell ref="T2:V2"/>
    <mergeCell ref="W2:X2"/>
    <mergeCell ref="F3:K3"/>
    <mergeCell ref="L3:Q3"/>
    <mergeCell ref="R3:S3"/>
    <mergeCell ref="T3:V3"/>
    <mergeCell ref="W3:X3"/>
    <mergeCell ref="R5:T5"/>
    <mergeCell ref="V5:X5"/>
    <mergeCell ref="O5:Q5"/>
  </mergeCells>
  <printOptions/>
  <pageMargins left="0.36" right="0.36" top="0.21" bottom="0.21" header="0.2" footer="0.2"/>
  <pageSetup horizontalDpi="600" verticalDpi="600" orientation="landscape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200" zoomScaleNormal="200" workbookViewId="0" topLeftCell="A1">
      <selection activeCell="G39" sqref="G39:I39"/>
    </sheetView>
  </sheetViews>
  <sheetFormatPr defaultColWidth="11.00390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1.00390625" style="2" customWidth="1"/>
  </cols>
  <sheetData>
    <row r="1" spans="1:9" ht="69" customHeight="1">
      <c r="A1" s="291" t="s">
        <v>3</v>
      </c>
      <c r="B1" s="291"/>
      <c r="C1" s="291"/>
      <c r="D1" s="291"/>
      <c r="H1" s="292" t="s">
        <v>92</v>
      </c>
      <c r="I1" s="292"/>
    </row>
    <row r="2" spans="1:9" ht="18" customHeight="1">
      <c r="A2" s="293" t="s">
        <v>93</v>
      </c>
      <c r="B2" s="293"/>
      <c r="C2" s="293"/>
      <c r="D2" s="293"/>
      <c r="H2" s="294">
        <v>43575</v>
      </c>
      <c r="I2" s="294"/>
    </row>
    <row r="3" spans="1:9" ht="18.75" customHeight="1">
      <c r="A3" s="295" t="s">
        <v>94</v>
      </c>
      <c r="B3" s="296"/>
      <c r="C3" s="296"/>
      <c r="D3" s="296"/>
      <c r="E3" s="296"/>
      <c r="F3" s="296"/>
      <c r="G3" s="296"/>
      <c r="H3" s="296"/>
      <c r="I3" s="297"/>
    </row>
    <row r="4" spans="1:9" ht="16.5">
      <c r="A4" s="304" t="s">
        <v>95</v>
      </c>
      <c r="B4" s="305"/>
      <c r="C4" s="305"/>
      <c r="D4" s="305"/>
      <c r="E4" s="305"/>
      <c r="F4" s="305"/>
      <c r="G4" s="306"/>
      <c r="H4" s="307" t="s">
        <v>96</v>
      </c>
      <c r="I4" s="308"/>
    </row>
    <row r="5" spans="1:9" ht="10.5" customHeight="1">
      <c r="A5" s="311"/>
      <c r="B5" s="309" t="s">
        <v>97</v>
      </c>
      <c r="C5" s="309"/>
      <c r="D5" s="309"/>
      <c r="E5" s="309"/>
      <c r="F5" s="309"/>
      <c r="G5" s="310"/>
      <c r="H5" s="3" t="s">
        <v>98</v>
      </c>
      <c r="I5" s="12" t="s">
        <v>99</v>
      </c>
    </row>
    <row r="6" spans="1:9" s="1" customFormat="1" ht="24" customHeight="1">
      <c r="A6" s="311"/>
      <c r="B6" s="4">
        <v>1</v>
      </c>
      <c r="C6" s="302" t="s">
        <v>100</v>
      </c>
      <c r="D6" s="303"/>
      <c r="E6" s="303"/>
      <c r="F6" s="303"/>
      <c r="G6" s="303"/>
      <c r="H6" s="5"/>
      <c r="I6" s="13"/>
    </row>
    <row r="7" spans="1:9" s="1" customFormat="1" ht="10.5" customHeight="1">
      <c r="A7" s="311"/>
      <c r="B7" s="6">
        <v>2</v>
      </c>
      <c r="C7" s="300" t="s">
        <v>101</v>
      </c>
      <c r="D7" s="301"/>
      <c r="E7" s="301"/>
      <c r="F7" s="301"/>
      <c r="G7" s="301"/>
      <c r="H7" s="5"/>
      <c r="I7" s="13"/>
    </row>
    <row r="8" spans="1:9" s="1" customFormat="1" ht="10.5" customHeight="1">
      <c r="A8" s="311"/>
      <c r="B8" s="312">
        <v>3</v>
      </c>
      <c r="C8" s="300" t="s">
        <v>102</v>
      </c>
      <c r="D8" s="301"/>
      <c r="E8" s="301"/>
      <c r="F8" s="301"/>
      <c r="G8" s="301"/>
      <c r="H8" s="5"/>
      <c r="I8" s="13"/>
    </row>
    <row r="9" spans="1:9" s="1" customFormat="1" ht="10.5" customHeight="1">
      <c r="A9" s="311"/>
      <c r="B9" s="312"/>
      <c r="C9" s="300" t="s">
        <v>103</v>
      </c>
      <c r="D9" s="301"/>
      <c r="E9" s="301"/>
      <c r="F9" s="301"/>
      <c r="G9" s="301"/>
      <c r="H9" s="5"/>
      <c r="I9" s="13"/>
    </row>
    <row r="10" spans="1:9" s="1" customFormat="1" ht="12" customHeight="1">
      <c r="A10" s="311"/>
      <c r="B10" s="312"/>
      <c r="C10" s="302" t="s">
        <v>104</v>
      </c>
      <c r="D10" s="303"/>
      <c r="E10" s="303"/>
      <c r="F10" s="303"/>
      <c r="G10" s="303"/>
      <c r="H10" s="5"/>
      <c r="I10" s="13"/>
    </row>
    <row r="11" spans="1:9" s="1" customFormat="1" ht="10.5" customHeight="1">
      <c r="A11" s="311"/>
      <c r="B11" s="4"/>
      <c r="C11" s="298" t="s">
        <v>105</v>
      </c>
      <c r="D11" s="299"/>
      <c r="E11" s="299"/>
      <c r="F11" s="299"/>
      <c r="G11" s="299"/>
      <c r="H11" s="5"/>
      <c r="I11" s="13"/>
    </row>
    <row r="12" spans="1:9" s="1" customFormat="1" ht="10.5" customHeight="1">
      <c r="A12" s="311"/>
      <c r="B12" s="6">
        <v>4</v>
      </c>
      <c r="C12" s="300" t="s">
        <v>106</v>
      </c>
      <c r="D12" s="301"/>
      <c r="E12" s="301"/>
      <c r="F12" s="301"/>
      <c r="G12" s="301"/>
      <c r="H12" s="5"/>
      <c r="I12" s="13"/>
    </row>
    <row r="13" spans="1:9" s="1" customFormat="1" ht="24" customHeight="1">
      <c r="A13" s="311"/>
      <c r="B13" s="7">
        <v>5</v>
      </c>
      <c r="C13" s="302" t="s">
        <v>107</v>
      </c>
      <c r="D13" s="303"/>
      <c r="E13" s="303"/>
      <c r="F13" s="303"/>
      <c r="G13" s="303"/>
      <c r="H13" s="5"/>
      <c r="I13" s="13"/>
    </row>
    <row r="14" spans="1:9" s="1" customFormat="1" ht="10.5" customHeight="1">
      <c r="A14" s="311"/>
      <c r="B14" s="6">
        <v>6</v>
      </c>
      <c r="C14" s="300" t="s">
        <v>108</v>
      </c>
      <c r="D14" s="301"/>
      <c r="E14" s="301"/>
      <c r="F14" s="301"/>
      <c r="G14" s="301"/>
      <c r="H14" s="5"/>
      <c r="I14" s="13"/>
    </row>
    <row r="15" spans="1:9" s="1" customFormat="1" ht="10.5" customHeight="1">
      <c r="A15" s="311"/>
      <c r="B15" s="6">
        <v>7</v>
      </c>
      <c r="C15" s="300" t="s">
        <v>109</v>
      </c>
      <c r="D15" s="301"/>
      <c r="E15" s="301"/>
      <c r="F15" s="301"/>
      <c r="G15" s="301"/>
      <c r="H15" s="5"/>
      <c r="I15" s="13"/>
    </row>
    <row r="16" spans="1:9" s="1" customFormat="1" ht="12" customHeight="1">
      <c r="A16" s="311"/>
      <c r="B16" s="7">
        <v>8</v>
      </c>
      <c r="C16" s="302" t="s">
        <v>110</v>
      </c>
      <c r="D16" s="303"/>
      <c r="E16" s="303"/>
      <c r="F16" s="303"/>
      <c r="G16" s="303"/>
      <c r="H16" s="5"/>
      <c r="I16" s="13"/>
    </row>
    <row r="17" spans="1:9" s="1" customFormat="1" ht="10.5" customHeight="1">
      <c r="A17" s="311"/>
      <c r="B17" s="6">
        <v>9</v>
      </c>
      <c r="C17" s="300" t="s">
        <v>111</v>
      </c>
      <c r="D17" s="301"/>
      <c r="E17" s="301"/>
      <c r="F17" s="301"/>
      <c r="G17" s="301"/>
      <c r="H17" s="5"/>
      <c r="I17" s="13"/>
    </row>
    <row r="18" spans="1:9" ht="4.5" customHeight="1">
      <c r="A18" s="313"/>
      <c r="B18" s="314"/>
      <c r="C18" s="314"/>
      <c r="D18" s="314"/>
      <c r="E18" s="314"/>
      <c r="F18" s="314"/>
      <c r="G18" s="314"/>
      <c r="H18" s="8"/>
      <c r="I18" s="14"/>
    </row>
    <row r="19" spans="1:9" ht="15" customHeight="1">
      <c r="A19" s="317" t="s">
        <v>112</v>
      </c>
      <c r="B19" s="318"/>
      <c r="C19" s="318"/>
      <c r="D19" s="318"/>
      <c r="E19" s="318"/>
      <c r="F19" s="318"/>
      <c r="G19" s="319"/>
      <c r="H19" s="9"/>
      <c r="I19" s="15"/>
    </row>
    <row r="20" spans="1:9" s="1" customFormat="1" ht="12">
      <c r="A20" s="209"/>
      <c r="B20" s="320" t="s">
        <v>113</v>
      </c>
      <c r="C20" s="320"/>
      <c r="D20" s="320"/>
      <c r="E20" s="320"/>
      <c r="F20" s="320"/>
      <c r="G20" s="300"/>
      <c r="H20" s="5"/>
      <c r="I20" s="13"/>
    </row>
    <row r="21" spans="1:9" s="1" customFormat="1" ht="24" customHeight="1">
      <c r="A21" s="209"/>
      <c r="B21" s="7">
        <v>1</v>
      </c>
      <c r="C21" s="302" t="s">
        <v>114</v>
      </c>
      <c r="D21" s="303"/>
      <c r="E21" s="303"/>
      <c r="F21" s="303"/>
      <c r="G21" s="303"/>
      <c r="H21" s="5"/>
      <c r="I21" s="13"/>
    </row>
    <row r="22" spans="1:9" s="1" customFormat="1" ht="10.5" customHeight="1">
      <c r="A22" s="209"/>
      <c r="B22" s="6">
        <v>2</v>
      </c>
      <c r="C22" s="300" t="s">
        <v>115</v>
      </c>
      <c r="D22" s="301"/>
      <c r="E22" s="301"/>
      <c r="F22" s="301"/>
      <c r="G22" s="301"/>
      <c r="H22" s="5"/>
      <c r="I22" s="13"/>
    </row>
    <row r="23" spans="1:9" s="1" customFormat="1" ht="12" customHeight="1">
      <c r="A23" s="209"/>
      <c r="B23" s="7">
        <v>3</v>
      </c>
      <c r="C23" s="302" t="s">
        <v>116</v>
      </c>
      <c r="D23" s="303"/>
      <c r="E23" s="303"/>
      <c r="F23" s="303"/>
      <c r="G23" s="303"/>
      <c r="H23" s="5"/>
      <c r="I23" s="13"/>
    </row>
    <row r="24" spans="1:9" s="1" customFormat="1" ht="22.5" customHeight="1">
      <c r="A24" s="209"/>
      <c r="B24" s="7">
        <v>4</v>
      </c>
      <c r="C24" s="302" t="s">
        <v>117</v>
      </c>
      <c r="D24" s="303"/>
      <c r="E24" s="303"/>
      <c r="F24" s="303"/>
      <c r="G24" s="303"/>
      <c r="H24" s="5"/>
      <c r="I24" s="13"/>
    </row>
    <row r="25" spans="1:9" s="1" customFormat="1" ht="22.5" customHeight="1">
      <c r="A25" s="209"/>
      <c r="B25" s="7">
        <v>5</v>
      </c>
      <c r="C25" s="321" t="s">
        <v>118</v>
      </c>
      <c r="D25" s="322"/>
      <c r="E25" s="322"/>
      <c r="F25" s="322"/>
      <c r="G25" s="322"/>
      <c r="H25" s="5"/>
      <c r="I25" s="13"/>
    </row>
    <row r="26" spans="1:9" s="1" customFormat="1" ht="24" customHeight="1">
      <c r="A26" s="209"/>
      <c r="B26" s="7">
        <v>6</v>
      </c>
      <c r="C26" s="302" t="s">
        <v>119</v>
      </c>
      <c r="D26" s="303"/>
      <c r="E26" s="303"/>
      <c r="F26" s="303"/>
      <c r="G26" s="303"/>
      <c r="H26" s="5"/>
      <c r="I26" s="13"/>
    </row>
    <row r="27" spans="1:9" s="1" customFormat="1" ht="22.5" customHeight="1">
      <c r="A27" s="209"/>
      <c r="B27" s="7">
        <v>7</v>
      </c>
      <c r="C27" s="302" t="s">
        <v>120</v>
      </c>
      <c r="D27" s="303"/>
      <c r="E27" s="303"/>
      <c r="F27" s="303"/>
      <c r="G27" s="303"/>
      <c r="H27" s="5"/>
      <c r="I27" s="13"/>
    </row>
    <row r="28" spans="1:9" s="1" customFormat="1" ht="22.5" customHeight="1">
      <c r="A28" s="209"/>
      <c r="B28" s="7">
        <v>8</v>
      </c>
      <c r="C28" s="302" t="s">
        <v>121</v>
      </c>
      <c r="D28" s="303"/>
      <c r="E28" s="303"/>
      <c r="F28" s="303"/>
      <c r="G28" s="303"/>
      <c r="H28" s="5"/>
      <c r="I28" s="13"/>
    </row>
    <row r="29" spans="1:9" s="1" customFormat="1" ht="24" customHeight="1">
      <c r="A29" s="209"/>
      <c r="B29" s="7">
        <v>9</v>
      </c>
      <c r="C29" s="302" t="s">
        <v>122</v>
      </c>
      <c r="D29" s="303"/>
      <c r="E29" s="303"/>
      <c r="F29" s="303"/>
      <c r="G29" s="303"/>
      <c r="H29" s="5"/>
      <c r="I29" s="13"/>
    </row>
    <row r="30" spans="1:9" ht="3.75" customHeight="1">
      <c r="A30" s="313"/>
      <c r="B30" s="314"/>
      <c r="C30" s="314"/>
      <c r="D30" s="314"/>
      <c r="E30" s="314"/>
      <c r="F30" s="314"/>
      <c r="G30" s="314"/>
      <c r="H30" s="8"/>
      <c r="I30" s="14"/>
    </row>
    <row r="31" spans="1:9" ht="24" customHeight="1">
      <c r="A31" s="315" t="s">
        <v>123</v>
      </c>
      <c r="B31" s="316"/>
      <c r="C31" s="316"/>
      <c r="D31" s="316"/>
      <c r="E31" s="316"/>
      <c r="F31" s="316"/>
      <c r="G31" s="302"/>
      <c r="H31" s="9"/>
      <c r="I31" s="15"/>
    </row>
    <row r="32" spans="1:9" ht="28.5" customHeight="1">
      <c r="A32" s="311"/>
      <c r="B32" s="329" t="s">
        <v>124</v>
      </c>
      <c r="C32" s="329"/>
      <c r="D32" s="329"/>
      <c r="E32" s="329"/>
      <c r="F32" s="329"/>
      <c r="G32" s="330"/>
      <c r="H32" s="9"/>
      <c r="I32" s="15"/>
    </row>
    <row r="33" spans="1:9" s="1" customFormat="1" ht="12" customHeight="1">
      <c r="A33" s="311"/>
      <c r="B33" s="6">
        <v>1</v>
      </c>
      <c r="C33" s="300" t="s">
        <v>125</v>
      </c>
      <c r="D33" s="301"/>
      <c r="E33" s="301"/>
      <c r="F33" s="301"/>
      <c r="G33" s="301"/>
      <c r="H33" s="5"/>
      <c r="I33" s="13"/>
    </row>
    <row r="34" spans="1:9" s="1" customFormat="1" ht="24.75" customHeight="1">
      <c r="A34" s="311"/>
      <c r="B34" s="7">
        <v>2</v>
      </c>
      <c r="C34" s="302" t="s">
        <v>126</v>
      </c>
      <c r="D34" s="303"/>
      <c r="E34" s="303"/>
      <c r="F34" s="303"/>
      <c r="G34" s="303"/>
      <c r="H34" s="5"/>
      <c r="I34" s="13"/>
    </row>
    <row r="35" spans="1:9" s="1" customFormat="1" ht="24" customHeight="1">
      <c r="A35" s="311"/>
      <c r="B35" s="7">
        <v>3</v>
      </c>
      <c r="C35" s="302" t="s">
        <v>127</v>
      </c>
      <c r="D35" s="303"/>
      <c r="E35" s="303"/>
      <c r="F35" s="303"/>
      <c r="G35" s="303"/>
      <c r="H35" s="5"/>
      <c r="I35" s="13"/>
    </row>
    <row r="36" spans="1:9" s="1" customFormat="1" ht="34.5" customHeight="1">
      <c r="A36" s="328"/>
      <c r="B36" s="10">
        <v>4</v>
      </c>
      <c r="C36" s="323" t="s">
        <v>128</v>
      </c>
      <c r="D36" s="324"/>
      <c r="E36" s="324"/>
      <c r="F36" s="324"/>
      <c r="G36" s="324"/>
      <c r="H36" s="11"/>
      <c r="I36" s="16"/>
    </row>
    <row r="37" ht="6" customHeight="1"/>
    <row r="38" spans="1:9" ht="12.75">
      <c r="A38" s="325" t="s">
        <v>129</v>
      </c>
      <c r="B38" s="325"/>
      <c r="C38" s="325"/>
      <c r="D38" s="325"/>
      <c r="E38" s="326" t="s">
        <v>130</v>
      </c>
      <c r="F38" s="327"/>
      <c r="G38" s="325" t="s">
        <v>131</v>
      </c>
      <c r="H38" s="325"/>
      <c r="I38" s="325"/>
    </row>
    <row r="39" spans="1:9" ht="31.5" customHeight="1">
      <c r="A39" s="331" t="s">
        <v>7</v>
      </c>
      <c r="B39" s="331"/>
      <c r="C39" s="331"/>
      <c r="D39" s="331"/>
      <c r="E39" s="332" t="s">
        <v>132</v>
      </c>
      <c r="F39" s="333"/>
      <c r="G39" s="331" t="s">
        <v>133</v>
      </c>
      <c r="H39" s="331"/>
      <c r="I39" s="331"/>
    </row>
    <row r="40" spans="1:9" ht="15">
      <c r="A40" s="334" t="s">
        <v>6</v>
      </c>
      <c r="B40" s="334"/>
      <c r="C40" s="334"/>
      <c r="D40" s="334"/>
      <c r="E40" s="335" t="s">
        <v>5</v>
      </c>
      <c r="F40" s="336"/>
      <c r="G40" s="334" t="s">
        <v>134</v>
      </c>
      <c r="H40" s="334"/>
      <c r="I40" s="334"/>
    </row>
  </sheetData>
  <sheetProtection password="CAAA" sheet="1" objects="1" scenarios="1" selectLockedCells="1"/>
  <mergeCells count="52">
    <mergeCell ref="A39:D39"/>
    <mergeCell ref="E39:F39"/>
    <mergeCell ref="G39:I39"/>
    <mergeCell ref="A40:D40"/>
    <mergeCell ref="E40:F40"/>
    <mergeCell ref="G40:I40"/>
    <mergeCell ref="C29:G29"/>
    <mergeCell ref="C33:G33"/>
    <mergeCell ref="C34:G34"/>
    <mergeCell ref="C35:G35"/>
    <mergeCell ref="C36:G36"/>
    <mergeCell ref="A38:D38"/>
    <mergeCell ref="E38:F38"/>
    <mergeCell ref="G38:I38"/>
    <mergeCell ref="A32:A36"/>
    <mergeCell ref="B32:G32"/>
    <mergeCell ref="C24:G24"/>
    <mergeCell ref="C25:G25"/>
    <mergeCell ref="C26:G26"/>
    <mergeCell ref="C27:G27"/>
    <mergeCell ref="C22:G22"/>
    <mergeCell ref="C28:G28"/>
    <mergeCell ref="C10:G10"/>
    <mergeCell ref="A30:G30"/>
    <mergeCell ref="A31:G31"/>
    <mergeCell ref="C17:G17"/>
    <mergeCell ref="A18:G18"/>
    <mergeCell ref="A19:G19"/>
    <mergeCell ref="B20:G20"/>
    <mergeCell ref="C21:G21"/>
    <mergeCell ref="A20:A29"/>
    <mergeCell ref="C23:G23"/>
    <mergeCell ref="C12:G12"/>
    <mergeCell ref="C13:G13"/>
    <mergeCell ref="C14:G14"/>
    <mergeCell ref="C15:G15"/>
    <mergeCell ref="C16:G16"/>
    <mergeCell ref="A4:G4"/>
    <mergeCell ref="B5:G5"/>
    <mergeCell ref="C6:G6"/>
    <mergeCell ref="C7:G7"/>
    <mergeCell ref="A5:A17"/>
    <mergeCell ref="A1:D1"/>
    <mergeCell ref="H1:I1"/>
    <mergeCell ref="A2:D2"/>
    <mergeCell ref="H2:I2"/>
    <mergeCell ref="A3:I3"/>
    <mergeCell ref="C11:G11"/>
    <mergeCell ref="H4:I4"/>
    <mergeCell ref="B8:B10"/>
    <mergeCell ref="C8:G8"/>
    <mergeCell ref="C9:G9"/>
  </mergeCells>
  <printOptions/>
  <pageMargins left="0.36" right="0.36" top="0.22" bottom="0.216299212598425" header="0.5" footer="0.5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Admin Maca</cp:lastModifiedBy>
  <cp:lastPrinted>2019-04-23T13:42:00Z</cp:lastPrinted>
  <dcterms:created xsi:type="dcterms:W3CDTF">2013-07-03T03:04:00Z</dcterms:created>
  <dcterms:modified xsi:type="dcterms:W3CDTF">2019-09-28T10:45:01Z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